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36.44\compras\2026\PAAPS\"/>
    </mc:Choice>
  </mc:AlternateContent>
  <xr:revisionPtr revIDLastSave="0" documentId="8_{770D40F1-9951-424A-956D-9432E90379DC}" xr6:coauthVersionLast="47" xr6:coauthVersionMax="47" xr10:uidLastSave="{00000000-0000-0000-0000-000000000000}"/>
  <bookViews>
    <workbookView xWindow="-120" yWindow="-120" windowWidth="29040" windowHeight="15720" xr2:uid="{9728C169-BA2A-419A-9DCF-3F06413C987E}"/>
  </bookViews>
  <sheets>
    <sheet name="EJEMPLO PAAAP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10" i="1"/>
  <c r="K11" i="1"/>
  <c r="K12" i="1"/>
  <c r="K13" i="1"/>
  <c r="K14" i="1"/>
  <c r="K15" i="1"/>
  <c r="K16" i="1"/>
  <c r="K17" i="1"/>
  <c r="K18" i="1"/>
  <c r="K19" i="1"/>
  <c r="K20" i="1"/>
  <c r="K21" i="1"/>
  <c r="K10" i="1"/>
  <c r="E11" i="1"/>
  <c r="E12" i="1"/>
  <c r="E13" i="1"/>
  <c r="E14" i="1"/>
  <c r="E15" i="1"/>
  <c r="E16" i="1"/>
  <c r="E17" i="1"/>
  <c r="E18" i="1"/>
  <c r="E19" i="1"/>
  <c r="E20" i="1"/>
  <c r="E21" i="1"/>
  <c r="E10" i="1"/>
</calcChain>
</file>

<file path=xl/sharedStrings.xml><?xml version="1.0" encoding="utf-8"?>
<sst xmlns="http://schemas.openxmlformats.org/spreadsheetml/2006/main" count="106" uniqueCount="76">
  <si>
    <t>CANTIDAD DE BIENES Y SERVICIOS EXISTENTES
(CANTIDADES ANUALES)</t>
  </si>
  <si>
    <t>CANTIDAD DE BIENES Y/O SERVICIOS REQUERIDOS
(CANTIDADES ANUALES)</t>
  </si>
  <si>
    <t>UNIDAD DE MEDIDA</t>
  </si>
  <si>
    <t>DESTINO DE LOS BIENES Y SERVICIOS</t>
  </si>
  <si>
    <t>CALIDAD DE LOS BIENES Y SERVICIOS</t>
  </si>
  <si>
    <t>COSTO UNITARIO ESTIMADO (PESOS)</t>
  </si>
  <si>
    <t>VALOR TOTAL ANUAL ESTIMADO (PESOS)</t>
  </si>
  <si>
    <t>ENERO
CANTIDAD DE BIENES Y/O SERVICIOS REQUERIDOS</t>
  </si>
  <si>
    <t>ENERO
VALOR TOTAL (PESOS)</t>
  </si>
  <si>
    <t>FEBRERO
CANTIDAD DE BIENES Y/O SERVICIOS REQUERIDOS</t>
  </si>
  <si>
    <t>FEBRERO
VALOR TOTAL (PESOS)</t>
  </si>
  <si>
    <t>MARZO
CANTIDAD DE BIENES Y/O SERVICIOS REQUERIDOS</t>
  </si>
  <si>
    <t>MARZO
VALOR TOTAL (PESOS)</t>
  </si>
  <si>
    <t>ABRIL
CANTIDAD DE BIENES Y/O SERVICIOS REQUERIDOS</t>
  </si>
  <si>
    <t>ABRIL
VALOR TOTAL (PESOS)</t>
  </si>
  <si>
    <t>MAYO
CANTIDAD DE BIENES Y/O SERVICIOS REQUERIDOS</t>
  </si>
  <si>
    <t>MAYO
VALOR TOTAL (PESOS)</t>
  </si>
  <si>
    <t>JUNIO
CANTIDAD DE BIENES Y/O SERVICIOS REQUERIDOS</t>
  </si>
  <si>
    <t>JUNIO
VALOR TOTAL (PESOS)</t>
  </si>
  <si>
    <t>JULIO
CANTIDAD DE BIENES Y/O SERVICIOS REQUERIDOS</t>
  </si>
  <si>
    <t>JULIO
VALOR TOTAL (PESOS)</t>
  </si>
  <si>
    <t>AGOSTO
CANTIDAD DE BIENES Y/O SERVICIOS REQUERIDOS</t>
  </si>
  <si>
    <t>AGOSTO
VALOR TOTAL (PESOS)</t>
  </si>
  <si>
    <t>SEPTIEMBRE
CANTIDAD DE BIENES Y/O SERVICIOS REQUERIDOS</t>
  </si>
  <si>
    <t>SEPTIEMBRE
VALOR TOTAL (PESOS)</t>
  </si>
  <si>
    <t>OCTUBRE
CANTIDAD DE BIENES Y/O SERVICIOS REQUERIDOS</t>
  </si>
  <si>
    <t>OCTUBRE
VALOR TOTAL (PESOS)</t>
  </si>
  <si>
    <t>NOVIEMBRE
CANTIDAD DE BIENES Y/O SERVICIOS REQUERIDOS</t>
  </si>
  <si>
    <t>NOVIEMBRE
VALOR TOTAL (PESOS)</t>
  </si>
  <si>
    <t>DICIEMBRE
CANTIDAD DE BIENES Y/O SERVICIOS REQUERIDOS</t>
  </si>
  <si>
    <t>DICIEMBRE
VALOR TOTAL (PESOS)</t>
  </si>
  <si>
    <t>Eje Rector</t>
  </si>
  <si>
    <t xml:space="preserve">Objetivo Estratégico </t>
  </si>
  <si>
    <t>Estrategia Vinculante</t>
  </si>
  <si>
    <t>Programa Sectorial</t>
  </si>
  <si>
    <t>Programa Presupuestal</t>
  </si>
  <si>
    <t>CLAVE DEL OBJETO DEL GASTO (CAP/CONCEPTO/PDA/PDA ESPECÍFICA)</t>
  </si>
  <si>
    <t>CONCEPTO/ DESCRIPCIÓN</t>
  </si>
  <si>
    <t>JUSTIFICACIÓN DE LA ADQUISICIÓN DE LOS BIENES Y SERVICIOS</t>
  </si>
  <si>
    <t>CALENDARIZACIÓN</t>
  </si>
  <si>
    <t>MATERIALES Y ARTÍCULOS DE LIMPIEZA</t>
  </si>
  <si>
    <t>PRODUCTOS DE PAPEL PARA LIMPIEZA</t>
  </si>
  <si>
    <t>ARRENDAMIENTO DE ACTIVOS INTANGIBLES</t>
  </si>
  <si>
    <t>MOBILIARIO Y EQUIPO</t>
  </si>
  <si>
    <t>EQUIPO DE COMPUTACIÓN</t>
  </si>
  <si>
    <t>PRODUCTOS TEXTILES PARA LIMPIEZA</t>
  </si>
  <si>
    <t>SERVICIO</t>
  </si>
  <si>
    <t>BUENA</t>
  </si>
  <si>
    <t>MTRA. MYRNA ARACELI MANJARREZ VALLE
SECRETARÍA DE EDUCACIÓN EN EL ESTADO DE NAYARIT</t>
  </si>
  <si>
    <t>2: Disminuir la Pobreza y Desigualdad</t>
  </si>
  <si>
    <t xml:space="preserve"> Incremento de la cobertura, mejoramiento calidad de espacios y servicios educativos.</t>
  </si>
  <si>
    <t>Fomentar la igualdad de oportunidades de acceso y permanencia en el sistema estatal de educación, atendiendo de manera prioritaria las necesidades de cobertura de educación básica para la población urbana y rural en condiciones de pobreza extrema</t>
  </si>
  <si>
    <t>Disminuir el Rezago Educativo</t>
  </si>
  <si>
    <t>E086 Gerencia Publica para el Acceso a una Educación de Calidad para Todos.</t>
  </si>
  <si>
    <t>ARTÍCULOS Y MATERIAL DE OFICINA</t>
  </si>
  <si>
    <t xml:space="preserve">PRODUCTOS DE PAPEL Y HULE PARA USO EN </t>
  </si>
  <si>
    <t>COMBUSTIBLES DERIVADOS DEL PETRÓLEO</t>
  </si>
  <si>
    <t xml:space="preserve">ARRENDAMIENTO DE EQUIPO Y BIENES </t>
  </si>
  <si>
    <t>ARRENDAMIENTO DE EQUPO DE TRANSPORTE</t>
  </si>
  <si>
    <t>SEGUROS DE BIENES PATRIMONIALES</t>
  </si>
  <si>
    <t>DISTINTAS ÁREAS DE LA SECRETARÍA DE EDUCACIÓN</t>
  </si>
  <si>
    <t>MATERIAL NECESARIO PARA EL USO DIARIO DE LAS OFICINAS CENTRALES DE LA SECRETARÍA DE EDUCACIÓN</t>
  </si>
  <si>
    <t>PARA EL USO DE LA PLANTILLA VEHÍCULAR DE LA SECRETARÍA DE EDUCACIÓN</t>
  </si>
  <si>
    <t>TODAS LAS ÁREAS DE LA SECRETARÍA DE EDUCACIÓN</t>
  </si>
  <si>
    <t>RECURSOS MATERIALES Y SERVICIOS GENERALES, DIRECCIÓN GENERAL DE ADMINISTRACIÓN Y DESPACHO DE LA SECRETARÍA DE EDUCACIÓN</t>
  </si>
  <si>
    <t>CONTROL ESCOLAR Y LICIENCIA DE FORTINET, ADMINISTRACIÓN Y FINANCIEROS</t>
  </si>
  <si>
    <t>SUBSECRETARÍA DE MEDIA SUPERIOR, SUPERIOR E INVESTIGACIÓN CIENTIFICA Y TECNOLOGICA, SUBSECRETARÍA DE BÁSICAS, DIRECCIÓN DE BÁSICAS, DIRECCIÓN DE MEDIA SUPERIOR, DIRECCIÓN GENERAL DE ADMINISTRACIÓN Y RECURSOS MATERIALES Y SERVICIOS GENERALES.</t>
  </si>
  <si>
    <t>COMBUSTIBLE QUE SE UTULIZA TODOS LOS DÍAS PARA LLEVAR A CABO LAS ACTIVIDADES COTIDIANAS DE LA SECRETARÍA, ASÍ COMO VISITA A LAS ESCUELAS Y COMISIONES DE LA PERSONA TITULAR DE ESTA SECRETARÍA.</t>
  </si>
  <si>
    <t>SERVICIO DE FOTOCOPIADO, IMPRESIÓN Y ESCANER, PARA TODAS LAS UNIDADES ADMINISTRATIVAS DE ESTA SECRETARÍA, MISMAS QUE SON INDISPENSABLES PARA USO COTIDIANO</t>
  </si>
  <si>
    <t>RENTA DE UNIDADES VEHICULARES NECESARIAS PARA LLEVAR A CABO ACTIVIDADES COTIDINADAS INHERENTES A ESTA SECRETARÍA</t>
  </si>
  <si>
    <t>SERVICIO DE SISTEMAS QUE SE UTILIZAN PARA EL USO COTIDIANO DE LOS DEPARTAMENTOS DE CONTROL ESCOLAR, ADMINISTRACIÓN Y EL DEPARTAMENTO DE RECURSOS FINANCIEROS</t>
  </si>
  <si>
    <t>CONTRATACIÓN DE POLIZÁS DE SEGURO PARA LAS UNIDADES VEHICULARES QUE SON DEPENDIENTES DE ESTA SECRETARÍA</t>
  </si>
  <si>
    <t>ADQUISICIÓN DE MOBILIARIO PARA REEMPLAZAR EL QUE YA SE ENCUENTRA EN MALAS CONDICIONES DENTRO DE LA SECRETARÍA, BENECIFIANDO DE MANERA DIRECTA A TODAS LAS UNIDADES ADMINISTRATIVAS.</t>
  </si>
  <si>
    <t>ADQUISICIÓN DE EQUIPO DE COMPUTO PARA REEMPLAZAR EL QUE YA SE ENCUENTRA EN MALAS CONDICIONES DENTRO DE LA SECRETARÍA, BENECIFIANDO DE MANERA DIRECTA A TODAS LAS UNIDADES ADMINISTRATIVAS.</t>
  </si>
  <si>
    <t>PIEZAS</t>
  </si>
  <si>
    <t>GOBIERNO DEL ESTADO DE NAYARIT 
PROGRAMA ANUAL DE ADQUISICIONES, ARRENDAMIENTOS Y PRESTACIÓN DE SERVICIOS PARA EL EJERCICIO FISCAL 2026
DE LA SECRETARÍA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</si>
</sst>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Montserrat"/>
    </font>
    <font>
      <sz val="10"/>
      <color theme="1"/>
      <name val="Montserrat"/>
    </font>
    <font>
      <b/>
      <sz val="10"/>
      <color theme="1"/>
      <name val="Montserrat"/>
    </font>
    <font>
      <b/>
      <sz val="10"/>
      <color theme="0"/>
      <name val="Montserrat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79142A"/>
        <bgColor indexed="64"/>
      </patternFill>
    </fill>
    <fill>
      <patternFill patternType="solid">
        <fgColor rgb="FF5F5F5E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9" xfId="0" applyFont="1" applyBorder="1"/>
    <xf numFmtId="0" fontId="6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4" fontId="2" fillId="0" borderId="9" xfId="1" applyFont="1" applyBorder="1"/>
    <xf numFmtId="44" fontId="2" fillId="0" borderId="9" xfId="0" applyNumberFormat="1" applyFont="1" applyBorder="1"/>
    <xf numFmtId="0" fontId="2" fillId="0" borderId="9" xfId="0" applyFont="1" applyFill="1" applyBorder="1"/>
    <xf numFmtId="0" fontId="2" fillId="0" borderId="9" xfId="0" applyNumberFormat="1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6" fillId="2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0" fillId="5" borderId="0" xfId="0" applyFont="1" applyFill="1" applyAlignment="1" applyProtection="1">
      <alignment horizontal="center" vertical="center" wrapText="1" shrinkToFit="1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3300"/>
      <color rgb="FFDBCEBF"/>
      <color rgb="FF79142A"/>
      <color rgb="FF797979"/>
      <color rgb="FF666666"/>
      <color rgb="FFC5B099"/>
      <color rgb="FF5F5F5E"/>
      <color rgb="FF55FB5E"/>
      <color rgb="FF5F5F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405117</xdr:colOff>
      <xdr:row>1</xdr:row>
      <xdr:rowOff>445136</xdr:rowOff>
    </xdr:from>
    <xdr:to>
      <xdr:col>24</xdr:col>
      <xdr:colOff>421697</xdr:colOff>
      <xdr:row>1</xdr:row>
      <xdr:rowOff>1268960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84EC3-F530-4FD8-AB14-575F616EC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71950" y="688553"/>
          <a:ext cx="2449208" cy="823824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0</xdr:row>
      <xdr:rowOff>54429</xdr:rowOff>
    </xdr:from>
    <xdr:to>
      <xdr:col>2</xdr:col>
      <xdr:colOff>4577987</xdr:colOff>
      <xdr:row>2</xdr:row>
      <xdr:rowOff>3357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31EA8A4-2AE1-4E86-B8AE-ED0D2CBCEE1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54429"/>
          <a:ext cx="5612130" cy="1772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E2E8-3AFB-43B1-B4B2-4C4A9802F413}">
  <sheetPr>
    <pageSetUpPr fitToPage="1"/>
  </sheetPr>
  <dimension ref="B1:AL25"/>
  <sheetViews>
    <sheetView tabSelected="1" topLeftCell="B1" zoomScale="40" zoomScaleNormal="40" workbookViewId="0">
      <selection activeCell="B1" sqref="B1:AA4"/>
    </sheetView>
  </sheetViews>
  <sheetFormatPr baseColWidth="10" defaultRowHeight="11.25" x14ac:dyDescent="0.2"/>
  <cols>
    <col min="1" max="1" width="4.5703125" style="4" customWidth="1"/>
    <col min="2" max="2" width="16.28515625" style="4" customWidth="1"/>
    <col min="3" max="3" width="106.140625" style="4" bestFit="1" customWidth="1"/>
    <col min="4" max="4" width="21.28515625" style="4" customWidth="1"/>
    <col min="5" max="5" width="16.140625" style="4" customWidth="1"/>
    <col min="6" max="6" width="15.140625" style="4" bestFit="1" customWidth="1"/>
    <col min="7" max="7" width="18" style="4" customWidth="1"/>
    <col min="8" max="8" width="14.7109375" style="4" customWidth="1"/>
    <col min="9" max="10" width="30.5703125" style="14" customWidth="1"/>
    <col min="11" max="11" width="19.28515625" style="4" bestFit="1" customWidth="1"/>
    <col min="12" max="12" width="21.140625" style="4" bestFit="1" customWidth="1"/>
    <col min="13" max="13" width="11.85546875" style="4" customWidth="1"/>
    <col min="14" max="14" width="16" style="4" bestFit="1" customWidth="1"/>
    <col min="15" max="15" width="23" style="4" bestFit="1" customWidth="1"/>
    <col min="16" max="16" width="13.85546875" style="4" bestFit="1" customWidth="1"/>
    <col min="17" max="17" width="23" style="4" bestFit="1" customWidth="1"/>
    <col min="18" max="18" width="14.28515625" style="4" bestFit="1" customWidth="1"/>
    <col min="19" max="19" width="23" style="4" bestFit="1" customWidth="1"/>
    <col min="20" max="20" width="14" style="4" bestFit="1" customWidth="1"/>
    <col min="21" max="21" width="23" style="4" bestFit="1" customWidth="1"/>
    <col min="22" max="22" width="14" style="4" bestFit="1" customWidth="1"/>
    <col min="23" max="23" width="23" style="4" bestFit="1" customWidth="1"/>
    <col min="24" max="24" width="14" style="4" bestFit="1" customWidth="1"/>
    <col min="25" max="25" width="23" style="4" bestFit="1" customWidth="1"/>
    <col min="26" max="26" width="14" style="4" bestFit="1" customWidth="1"/>
    <col min="27" max="27" width="23" style="4" bestFit="1" customWidth="1"/>
    <col min="28" max="28" width="14" style="4" bestFit="1" customWidth="1"/>
    <col min="29" max="29" width="23" style="4" bestFit="1" customWidth="1"/>
    <col min="30" max="30" width="13.140625" style="4" bestFit="1" customWidth="1"/>
    <col min="31" max="31" width="23" style="4" bestFit="1" customWidth="1"/>
    <col min="32" max="32" width="13.140625" style="4" bestFit="1" customWidth="1"/>
    <col min="33" max="33" width="23" style="4" bestFit="1" customWidth="1"/>
    <col min="34" max="34" width="13.140625" style="4" bestFit="1" customWidth="1"/>
    <col min="35" max="35" width="23" style="4" bestFit="1" customWidth="1"/>
    <col min="36" max="36" width="13.140625" style="4" bestFit="1" customWidth="1"/>
    <col min="37" max="37" width="10" style="2" bestFit="1" customWidth="1"/>
    <col min="38" max="38" width="5.28515625" style="3" bestFit="1" customWidth="1"/>
    <col min="39" max="16384" width="11.42578125" style="4"/>
  </cols>
  <sheetData>
    <row r="1" spans="2:37" ht="18.75" customHeight="1" x14ac:dyDescent="0.2">
      <c r="B1" s="32" t="s">
        <v>75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19" t="s">
        <v>31</v>
      </c>
      <c r="AC1" s="19"/>
      <c r="AD1" s="19"/>
      <c r="AE1" s="33" t="s">
        <v>49</v>
      </c>
      <c r="AF1" s="33"/>
      <c r="AG1" s="33"/>
      <c r="AH1" s="33"/>
      <c r="AI1" s="33"/>
      <c r="AJ1" s="1"/>
    </row>
    <row r="2" spans="2:37" ht="124.5" customHeight="1" x14ac:dyDescent="0.2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19" t="s">
        <v>32</v>
      </c>
      <c r="AC2" s="19"/>
      <c r="AD2" s="19"/>
      <c r="AE2" s="20" t="s">
        <v>50</v>
      </c>
      <c r="AF2" s="20"/>
      <c r="AG2" s="20"/>
      <c r="AH2" s="20"/>
      <c r="AI2" s="20"/>
      <c r="AJ2" s="1"/>
    </row>
    <row r="3" spans="2:37" ht="43.5" customHeight="1" x14ac:dyDescent="0.2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19" t="s">
        <v>33</v>
      </c>
      <c r="AC3" s="19"/>
      <c r="AD3" s="19"/>
      <c r="AE3" s="34" t="s">
        <v>51</v>
      </c>
      <c r="AF3" s="34"/>
      <c r="AG3" s="34"/>
      <c r="AH3" s="34"/>
      <c r="AI3" s="34"/>
      <c r="AJ3" s="1"/>
    </row>
    <row r="4" spans="2:37" ht="17.25" customHeight="1" x14ac:dyDescent="0.2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19" t="s">
        <v>34</v>
      </c>
      <c r="AC4" s="19"/>
      <c r="AD4" s="19"/>
      <c r="AE4" s="20" t="s">
        <v>52</v>
      </c>
      <c r="AF4" s="20"/>
      <c r="AG4" s="20"/>
      <c r="AH4" s="20"/>
      <c r="AI4" s="20"/>
      <c r="AJ4" s="1"/>
    </row>
    <row r="5" spans="2:37" ht="24" customHeight="1" x14ac:dyDescent="0.2">
      <c r="B5" s="5"/>
      <c r="C5" s="5"/>
      <c r="D5" s="5"/>
      <c r="E5" s="5"/>
      <c r="F5" s="5"/>
      <c r="G5" s="5"/>
      <c r="H5" s="5"/>
      <c r="I5" s="13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19" t="s">
        <v>35</v>
      </c>
      <c r="AC5" s="19"/>
      <c r="AD5" s="19"/>
      <c r="AE5" s="35" t="s">
        <v>53</v>
      </c>
      <c r="AF5" s="36"/>
      <c r="AG5" s="36"/>
      <c r="AH5" s="36"/>
      <c r="AI5" s="36"/>
      <c r="AJ5" s="1"/>
    </row>
    <row r="6" spans="2:37" ht="11.25" customHeight="1" x14ac:dyDescent="0.2">
      <c r="B6" s="5"/>
      <c r="C6" s="5"/>
      <c r="D6" s="5"/>
      <c r="E6" s="5"/>
      <c r="F6" s="5"/>
      <c r="G6" s="5"/>
      <c r="H6" s="5"/>
      <c r="I6" s="13"/>
      <c r="J6" s="13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7"/>
      <c r="AC6" s="7"/>
      <c r="AD6" s="7"/>
      <c r="AE6" s="8"/>
      <c r="AF6" s="8"/>
      <c r="AG6" s="8"/>
      <c r="AH6" s="8"/>
      <c r="AI6" s="8"/>
      <c r="AJ6" s="1"/>
    </row>
    <row r="7" spans="2:37" ht="24" customHeight="1" x14ac:dyDescent="0.2">
      <c r="B7" s="21" t="s">
        <v>36</v>
      </c>
      <c r="C7" s="21" t="s">
        <v>37</v>
      </c>
      <c r="D7" s="21" t="s">
        <v>0</v>
      </c>
      <c r="E7" s="21" t="s">
        <v>1</v>
      </c>
      <c r="F7" s="21" t="s">
        <v>2</v>
      </c>
      <c r="G7" s="21" t="s">
        <v>3</v>
      </c>
      <c r="H7" s="21" t="s">
        <v>4</v>
      </c>
      <c r="I7" s="24" t="s">
        <v>38</v>
      </c>
      <c r="J7" s="25"/>
      <c r="K7" s="22" t="s">
        <v>5</v>
      </c>
      <c r="L7" s="21" t="s">
        <v>6</v>
      </c>
      <c r="M7" s="42" t="s">
        <v>39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</row>
    <row r="8" spans="2:37" ht="27.75" customHeight="1" x14ac:dyDescent="0.2">
      <c r="B8" s="22"/>
      <c r="C8" s="22"/>
      <c r="D8" s="22"/>
      <c r="E8" s="22"/>
      <c r="F8" s="22"/>
      <c r="G8" s="22"/>
      <c r="H8" s="22"/>
      <c r="I8" s="26"/>
      <c r="J8" s="27"/>
      <c r="K8" s="22"/>
      <c r="L8" s="22"/>
      <c r="M8" s="30" t="s">
        <v>7</v>
      </c>
      <c r="N8" s="30" t="s">
        <v>8</v>
      </c>
      <c r="O8" s="30" t="s">
        <v>9</v>
      </c>
      <c r="P8" s="30" t="s">
        <v>10</v>
      </c>
      <c r="Q8" s="30" t="s">
        <v>11</v>
      </c>
      <c r="R8" s="30" t="s">
        <v>12</v>
      </c>
      <c r="S8" s="30" t="s">
        <v>13</v>
      </c>
      <c r="T8" s="39" t="s">
        <v>14</v>
      </c>
      <c r="U8" s="30" t="s">
        <v>15</v>
      </c>
      <c r="V8" s="30" t="s">
        <v>16</v>
      </c>
      <c r="W8" s="30" t="s">
        <v>17</v>
      </c>
      <c r="X8" s="30" t="s">
        <v>18</v>
      </c>
      <c r="Y8" s="39" t="s">
        <v>19</v>
      </c>
      <c r="Z8" s="39" t="s">
        <v>20</v>
      </c>
      <c r="AA8" s="30" t="s">
        <v>21</v>
      </c>
      <c r="AB8" s="30" t="s">
        <v>22</v>
      </c>
      <c r="AC8" s="39" t="s">
        <v>23</v>
      </c>
      <c r="AD8" s="39" t="s">
        <v>24</v>
      </c>
      <c r="AE8" s="30" t="s">
        <v>25</v>
      </c>
      <c r="AF8" s="30" t="s">
        <v>26</v>
      </c>
      <c r="AG8" s="30" t="s">
        <v>27</v>
      </c>
      <c r="AH8" s="30" t="s">
        <v>28</v>
      </c>
      <c r="AI8" s="30" t="s">
        <v>29</v>
      </c>
      <c r="AJ8" s="45" t="s">
        <v>30</v>
      </c>
    </row>
    <row r="9" spans="2:37" ht="48.75" customHeight="1" x14ac:dyDescent="0.2">
      <c r="B9" s="23"/>
      <c r="C9" s="23"/>
      <c r="D9" s="23"/>
      <c r="E9" s="23"/>
      <c r="F9" s="23"/>
      <c r="G9" s="23"/>
      <c r="H9" s="23"/>
      <c r="I9" s="28"/>
      <c r="J9" s="29"/>
      <c r="K9" s="23"/>
      <c r="L9" s="23"/>
      <c r="M9" s="31"/>
      <c r="N9" s="31"/>
      <c r="O9" s="31"/>
      <c r="P9" s="31"/>
      <c r="Q9" s="30"/>
      <c r="R9" s="30"/>
      <c r="S9" s="31"/>
      <c r="T9" s="44"/>
      <c r="U9" s="30"/>
      <c r="V9" s="30"/>
      <c r="W9" s="31"/>
      <c r="X9" s="31"/>
      <c r="Y9" s="40"/>
      <c r="Z9" s="40"/>
      <c r="AA9" s="31"/>
      <c r="AB9" s="31"/>
      <c r="AC9" s="40"/>
      <c r="AD9" s="40"/>
      <c r="AE9" s="30"/>
      <c r="AF9" s="30"/>
      <c r="AG9" s="30"/>
      <c r="AH9" s="30"/>
      <c r="AI9" s="30"/>
      <c r="AJ9" s="45"/>
    </row>
    <row r="10" spans="2:37" ht="30" customHeight="1" x14ac:dyDescent="0.2">
      <c r="B10" s="6">
        <v>21102</v>
      </c>
      <c r="C10" s="6" t="s">
        <v>54</v>
      </c>
      <c r="D10" s="6">
        <v>4</v>
      </c>
      <c r="E10" s="10">
        <f>SUM(M10,O10,Q10,S10,U10,W10,Y10,AA10,AC10,AE10,AG10,AI10)</f>
        <v>4</v>
      </c>
      <c r="F10" s="6" t="s">
        <v>74</v>
      </c>
      <c r="G10" s="6" t="s">
        <v>60</v>
      </c>
      <c r="H10" s="6" t="s">
        <v>47</v>
      </c>
      <c r="I10" s="15" t="s">
        <v>61</v>
      </c>
      <c r="J10" s="16"/>
      <c r="K10" s="10">
        <f>SUM(N10,P10,R10,T10,V10,X10,Z10,AB10,AD10,AF10,AH10,AJ10)</f>
        <v>392000</v>
      </c>
      <c r="L10" s="10">
        <f>SUM(N10,P10,R10,T10,V10,X10,Z10,AB10,AD10,AF10,AH10,AJ10)</f>
        <v>392000</v>
      </c>
      <c r="M10" s="6">
        <v>1</v>
      </c>
      <c r="N10" s="9">
        <v>137000</v>
      </c>
      <c r="O10" s="9">
        <v>1</v>
      </c>
      <c r="P10" s="9">
        <v>25000</v>
      </c>
      <c r="Q10" s="9">
        <v>0</v>
      </c>
      <c r="R10" s="9">
        <v>0</v>
      </c>
      <c r="S10" s="9">
        <v>0</v>
      </c>
      <c r="T10" s="9">
        <v>0</v>
      </c>
      <c r="U10" s="9">
        <v>1</v>
      </c>
      <c r="V10" s="9">
        <v>121000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9">
        <v>109000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2">
        <v>392000</v>
      </c>
    </row>
    <row r="11" spans="2:37" ht="30" customHeight="1" x14ac:dyDescent="0.2">
      <c r="B11" s="6">
        <v>21106</v>
      </c>
      <c r="C11" s="6" t="s">
        <v>55</v>
      </c>
      <c r="D11" s="6">
        <v>4</v>
      </c>
      <c r="E11" s="10">
        <f t="shared" ref="E11:E21" si="0">SUM(M11,O11,Q11,S11,U11,W11,Y11,AA11,AC11,AE11,AG11,AI11)</f>
        <v>4</v>
      </c>
      <c r="F11" s="6" t="s">
        <v>74</v>
      </c>
      <c r="G11" s="6" t="s">
        <v>60</v>
      </c>
      <c r="H11" s="6" t="s">
        <v>47</v>
      </c>
      <c r="I11" s="15" t="s">
        <v>61</v>
      </c>
      <c r="J11" s="16"/>
      <c r="K11" s="10">
        <f t="shared" ref="K11:K21" si="1">SUM(N11,P11,R11,T11,V11,X11,Z11,AB11,AD11,AF11,AH11,AJ11)</f>
        <v>514000</v>
      </c>
      <c r="L11" s="10">
        <f t="shared" ref="L11:L21" si="2">SUM(N11,P11,R11,T11,V11,X11,Z11,AB11,AD11,AF11,AH11,AJ11)</f>
        <v>514000</v>
      </c>
      <c r="M11" s="6">
        <v>1</v>
      </c>
      <c r="N11" s="9">
        <v>158000</v>
      </c>
      <c r="O11" s="9">
        <v>1</v>
      </c>
      <c r="P11" s="9">
        <v>40000</v>
      </c>
      <c r="Q11" s="9">
        <v>0</v>
      </c>
      <c r="R11" s="9">
        <v>0</v>
      </c>
      <c r="S11" s="9">
        <v>0</v>
      </c>
      <c r="T11" s="9">
        <v>0</v>
      </c>
      <c r="U11" s="9">
        <v>1</v>
      </c>
      <c r="V11" s="9">
        <v>169000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9">
        <v>147000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2">
        <v>514000</v>
      </c>
    </row>
    <row r="12" spans="2:37" ht="30" customHeight="1" x14ac:dyDescent="0.2">
      <c r="B12" s="6">
        <v>21601</v>
      </c>
      <c r="C12" s="6" t="s">
        <v>40</v>
      </c>
      <c r="D12" s="6">
        <v>3</v>
      </c>
      <c r="E12" s="10">
        <f t="shared" si="0"/>
        <v>3</v>
      </c>
      <c r="F12" s="6" t="s">
        <v>74</v>
      </c>
      <c r="G12" s="6" t="s">
        <v>60</v>
      </c>
      <c r="H12" s="6" t="s">
        <v>47</v>
      </c>
      <c r="I12" s="15" t="s">
        <v>61</v>
      </c>
      <c r="J12" s="16"/>
      <c r="K12" s="10">
        <f t="shared" si="1"/>
        <v>236500</v>
      </c>
      <c r="L12" s="10">
        <f t="shared" si="2"/>
        <v>236500</v>
      </c>
      <c r="M12" s="6">
        <v>1</v>
      </c>
      <c r="N12" s="9">
        <v>86000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1</v>
      </c>
      <c r="V12" s="9">
        <v>76000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9">
        <v>74500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2">
        <v>236500</v>
      </c>
    </row>
    <row r="13" spans="2:37" ht="30" customHeight="1" x14ac:dyDescent="0.2">
      <c r="B13" s="6">
        <v>21602</v>
      </c>
      <c r="C13" s="6" t="s">
        <v>41</v>
      </c>
      <c r="D13" s="6">
        <v>3</v>
      </c>
      <c r="E13" s="10">
        <f t="shared" si="0"/>
        <v>3</v>
      </c>
      <c r="F13" s="6" t="s">
        <v>74</v>
      </c>
      <c r="G13" s="6" t="s">
        <v>60</v>
      </c>
      <c r="H13" s="6" t="s">
        <v>47</v>
      </c>
      <c r="I13" s="15" t="s">
        <v>61</v>
      </c>
      <c r="J13" s="16"/>
      <c r="K13" s="10">
        <f t="shared" si="1"/>
        <v>236500</v>
      </c>
      <c r="L13" s="10">
        <f t="shared" si="2"/>
        <v>236500</v>
      </c>
      <c r="M13" s="6">
        <v>1</v>
      </c>
      <c r="N13" s="9">
        <v>84500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1</v>
      </c>
      <c r="V13" s="9">
        <v>76000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9">
        <v>76000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2">
        <v>236500</v>
      </c>
    </row>
    <row r="14" spans="2:37" ht="30" customHeight="1" x14ac:dyDescent="0.2">
      <c r="B14" s="6">
        <v>21603</v>
      </c>
      <c r="C14" s="6" t="s">
        <v>45</v>
      </c>
      <c r="D14" s="6">
        <v>3</v>
      </c>
      <c r="E14" s="10">
        <f t="shared" si="0"/>
        <v>3</v>
      </c>
      <c r="F14" s="6" t="s">
        <v>74</v>
      </c>
      <c r="G14" s="6" t="s">
        <v>60</v>
      </c>
      <c r="H14" s="6" t="s">
        <v>47</v>
      </c>
      <c r="I14" s="15" t="s">
        <v>61</v>
      </c>
      <c r="J14" s="16"/>
      <c r="K14" s="10">
        <f t="shared" si="1"/>
        <v>26400</v>
      </c>
      <c r="L14" s="10">
        <f t="shared" si="2"/>
        <v>26400</v>
      </c>
      <c r="M14" s="6">
        <v>1</v>
      </c>
      <c r="N14" s="9">
        <v>9200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1</v>
      </c>
      <c r="V14" s="9">
        <v>8600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</v>
      </c>
      <c r="AD14" s="9">
        <v>8600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2">
        <v>26400</v>
      </c>
    </row>
    <row r="15" spans="2:37" ht="34.5" customHeight="1" x14ac:dyDescent="0.2">
      <c r="B15" s="6">
        <v>26101</v>
      </c>
      <c r="C15" s="6" t="s">
        <v>56</v>
      </c>
      <c r="D15" s="6">
        <v>1</v>
      </c>
      <c r="E15" s="10">
        <f t="shared" si="0"/>
        <v>1</v>
      </c>
      <c r="F15" s="6" t="s">
        <v>46</v>
      </c>
      <c r="G15" s="6" t="s">
        <v>62</v>
      </c>
      <c r="H15" s="6" t="s">
        <v>47</v>
      </c>
      <c r="I15" s="15" t="s">
        <v>67</v>
      </c>
      <c r="J15" s="16"/>
      <c r="K15" s="10">
        <f t="shared" si="1"/>
        <v>1010000</v>
      </c>
      <c r="L15" s="10">
        <f t="shared" si="2"/>
        <v>1010000</v>
      </c>
      <c r="M15" s="6">
        <v>1</v>
      </c>
      <c r="N15" s="9">
        <v>1010000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2">
        <v>1010000</v>
      </c>
    </row>
    <row r="16" spans="2:37" ht="39" customHeight="1" x14ac:dyDescent="0.2">
      <c r="B16" s="6">
        <v>32301</v>
      </c>
      <c r="C16" s="11" t="s">
        <v>57</v>
      </c>
      <c r="D16" s="6">
        <v>1</v>
      </c>
      <c r="E16" s="10">
        <f t="shared" si="0"/>
        <v>1</v>
      </c>
      <c r="F16" s="6"/>
      <c r="G16" s="6" t="s">
        <v>63</v>
      </c>
      <c r="H16" s="6" t="s">
        <v>47</v>
      </c>
      <c r="I16" s="15" t="s">
        <v>68</v>
      </c>
      <c r="J16" s="16"/>
      <c r="K16" s="10">
        <f t="shared" si="1"/>
        <v>710000</v>
      </c>
      <c r="L16" s="10">
        <f t="shared" si="2"/>
        <v>710000</v>
      </c>
      <c r="M16" s="6">
        <v>1</v>
      </c>
      <c r="N16" s="9">
        <v>710000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2">
        <v>710000</v>
      </c>
    </row>
    <row r="17" spans="2:37" ht="34.5" customHeight="1" x14ac:dyDescent="0.2">
      <c r="B17" s="6">
        <v>32501</v>
      </c>
      <c r="C17" s="11" t="s">
        <v>58</v>
      </c>
      <c r="D17" s="6">
        <v>1</v>
      </c>
      <c r="E17" s="10">
        <f t="shared" si="0"/>
        <v>1</v>
      </c>
      <c r="F17" s="6" t="s">
        <v>46</v>
      </c>
      <c r="G17" s="6" t="s">
        <v>64</v>
      </c>
      <c r="H17" s="6" t="s">
        <v>47</v>
      </c>
      <c r="I17" s="15" t="s">
        <v>69</v>
      </c>
      <c r="J17" s="16"/>
      <c r="K17" s="10">
        <f t="shared" si="1"/>
        <v>2300000</v>
      </c>
      <c r="L17" s="10">
        <f t="shared" si="2"/>
        <v>2300000</v>
      </c>
      <c r="M17" s="6">
        <v>1</v>
      </c>
      <c r="N17" s="9">
        <v>2300000</v>
      </c>
      <c r="O17" s="9">
        <v>0</v>
      </c>
      <c r="P17" s="9"/>
      <c r="Q17" s="9">
        <v>0</v>
      </c>
      <c r="R17" s="9">
        <v>0</v>
      </c>
      <c r="S17" s="9">
        <v>0</v>
      </c>
      <c r="T17" s="9"/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2">
        <v>2300000</v>
      </c>
    </row>
    <row r="18" spans="2:37" ht="34.5" customHeight="1" x14ac:dyDescent="0.2">
      <c r="B18" s="6">
        <v>32701</v>
      </c>
      <c r="C18" s="11" t="s">
        <v>42</v>
      </c>
      <c r="D18" s="6">
        <v>2</v>
      </c>
      <c r="E18" s="10">
        <f t="shared" si="0"/>
        <v>3</v>
      </c>
      <c r="F18" s="6" t="s">
        <v>46</v>
      </c>
      <c r="G18" s="6" t="s">
        <v>65</v>
      </c>
      <c r="H18" s="6" t="s">
        <v>47</v>
      </c>
      <c r="I18" s="15" t="s">
        <v>70</v>
      </c>
      <c r="J18" s="16"/>
      <c r="K18" s="10">
        <f t="shared" si="1"/>
        <v>640000</v>
      </c>
      <c r="L18" s="10">
        <f t="shared" si="2"/>
        <v>640000</v>
      </c>
      <c r="M18" s="6">
        <v>1</v>
      </c>
      <c r="N18" s="9">
        <v>120000</v>
      </c>
      <c r="O18" s="9">
        <v>0</v>
      </c>
      <c r="P18" s="9">
        <v>0</v>
      </c>
      <c r="Q18" s="9">
        <v>1</v>
      </c>
      <c r="R18" s="9">
        <v>35000</v>
      </c>
      <c r="S18" s="9">
        <v>1</v>
      </c>
      <c r="T18" s="9">
        <v>485000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2">
        <v>640000</v>
      </c>
    </row>
    <row r="19" spans="2:37" ht="28.5" customHeight="1" x14ac:dyDescent="0.2">
      <c r="B19" s="6">
        <v>34501</v>
      </c>
      <c r="C19" s="11" t="s">
        <v>59</v>
      </c>
      <c r="D19" s="6">
        <v>1</v>
      </c>
      <c r="E19" s="10">
        <f t="shared" si="0"/>
        <v>1</v>
      </c>
      <c r="F19" s="6" t="s">
        <v>46</v>
      </c>
      <c r="G19" s="6" t="s">
        <v>66</v>
      </c>
      <c r="H19" s="6" t="s">
        <v>47</v>
      </c>
      <c r="I19" s="15" t="s">
        <v>71</v>
      </c>
      <c r="J19" s="16"/>
      <c r="K19" s="10">
        <f t="shared" si="1"/>
        <v>230000</v>
      </c>
      <c r="L19" s="10">
        <f t="shared" si="2"/>
        <v>230000</v>
      </c>
      <c r="M19" s="6">
        <v>1</v>
      </c>
      <c r="N19" s="9">
        <v>230000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2">
        <v>230000</v>
      </c>
    </row>
    <row r="20" spans="2:37" ht="49.5" customHeight="1" x14ac:dyDescent="0.2">
      <c r="B20" s="6">
        <v>51107</v>
      </c>
      <c r="C20" s="11" t="s">
        <v>43</v>
      </c>
      <c r="D20" s="6">
        <v>5</v>
      </c>
      <c r="E20" s="10">
        <f t="shared" si="0"/>
        <v>2</v>
      </c>
      <c r="F20" s="6" t="s">
        <v>74</v>
      </c>
      <c r="G20" s="6" t="s">
        <v>60</v>
      </c>
      <c r="H20" s="6" t="s">
        <v>47</v>
      </c>
      <c r="I20" s="15" t="s">
        <v>72</v>
      </c>
      <c r="J20" s="16"/>
      <c r="K20" s="10">
        <f t="shared" si="1"/>
        <v>565600</v>
      </c>
      <c r="L20" s="10">
        <f t="shared" si="2"/>
        <v>565600</v>
      </c>
      <c r="M20" s="6">
        <v>0</v>
      </c>
      <c r="N20" s="9">
        <v>0</v>
      </c>
      <c r="O20" s="9">
        <v>1</v>
      </c>
      <c r="P20" s="9">
        <v>533600</v>
      </c>
      <c r="Q20" s="9">
        <v>0</v>
      </c>
      <c r="R20" s="9">
        <v>0</v>
      </c>
      <c r="S20" s="9">
        <v>0</v>
      </c>
      <c r="T20" s="9">
        <v>0</v>
      </c>
      <c r="U20" s="9">
        <v>1</v>
      </c>
      <c r="V20" s="9">
        <v>32000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2">
        <v>565600</v>
      </c>
    </row>
    <row r="21" spans="2:37" ht="50.25" customHeight="1" x14ac:dyDescent="0.2">
      <c r="B21" s="6">
        <v>51503</v>
      </c>
      <c r="C21" s="11" t="s">
        <v>44</v>
      </c>
      <c r="D21" s="6">
        <v>1</v>
      </c>
      <c r="E21" s="10">
        <f t="shared" si="0"/>
        <v>1</v>
      </c>
      <c r="F21" s="6" t="s">
        <v>74</v>
      </c>
      <c r="G21" s="6" t="s">
        <v>60</v>
      </c>
      <c r="H21" s="6" t="s">
        <v>47</v>
      </c>
      <c r="I21" s="15" t="s">
        <v>73</v>
      </c>
      <c r="J21" s="16"/>
      <c r="K21" s="10">
        <f t="shared" si="1"/>
        <v>712000</v>
      </c>
      <c r="L21" s="10">
        <f t="shared" si="2"/>
        <v>712000</v>
      </c>
      <c r="M21" s="6">
        <v>0</v>
      </c>
      <c r="N21" s="9">
        <v>0</v>
      </c>
      <c r="O21" s="9">
        <v>1</v>
      </c>
      <c r="P21" s="9">
        <v>712000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2">
        <v>712000</v>
      </c>
    </row>
    <row r="22" spans="2:37" ht="30" customHeight="1" x14ac:dyDescent="0.2">
      <c r="B22" s="6"/>
      <c r="C22" s="6"/>
      <c r="D22" s="6"/>
      <c r="E22" s="12"/>
      <c r="F22" s="6"/>
      <c r="G22" s="6"/>
      <c r="H22" s="6"/>
      <c r="I22" s="17"/>
      <c r="J22" s="18"/>
      <c r="K22" s="6"/>
      <c r="L22" s="10"/>
      <c r="M22" s="6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</row>
    <row r="23" spans="2:37" ht="31.5" customHeight="1" x14ac:dyDescent="0.2">
      <c r="F23" s="38"/>
      <c r="G23" s="38"/>
      <c r="H23" s="38"/>
      <c r="I23" s="38"/>
      <c r="J23" s="38"/>
      <c r="K23" s="38"/>
      <c r="L23" s="38"/>
      <c r="M23" s="38"/>
      <c r="X23" s="38"/>
      <c r="Y23" s="38"/>
      <c r="Z23" s="38"/>
      <c r="AA23" s="38"/>
      <c r="AB23" s="38"/>
      <c r="AC23" s="38"/>
      <c r="AD23" s="38"/>
      <c r="AE23" s="38"/>
      <c r="AF23" s="38"/>
    </row>
    <row r="24" spans="2:37" ht="6" customHeight="1" x14ac:dyDescent="0.2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</row>
    <row r="25" spans="2:37" ht="33" customHeight="1" x14ac:dyDescent="0.2">
      <c r="B25" s="41" t="s">
        <v>48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</row>
  </sheetData>
  <mergeCells count="63">
    <mergeCell ref="B25:AJ25"/>
    <mergeCell ref="Y8:Y9"/>
    <mergeCell ref="Z8:Z9"/>
    <mergeCell ref="L7:L9"/>
    <mergeCell ref="M7:AJ7"/>
    <mergeCell ref="AI8:AI9"/>
    <mergeCell ref="T8:T9"/>
    <mergeCell ref="S8:S9"/>
    <mergeCell ref="AG8:AG9"/>
    <mergeCell ref="AH8:AH9"/>
    <mergeCell ref="AJ8:AJ9"/>
    <mergeCell ref="AA8:AA9"/>
    <mergeCell ref="AB8:AB9"/>
    <mergeCell ref="I11:J11"/>
    <mergeCell ref="I12:J12"/>
    <mergeCell ref="I13:J13"/>
    <mergeCell ref="AB5:AD5"/>
    <mergeCell ref="AE5:AI5"/>
    <mergeCell ref="B24:AJ24"/>
    <mergeCell ref="F23:M23"/>
    <mergeCell ref="X23:AF23"/>
    <mergeCell ref="M8:M9"/>
    <mergeCell ref="AC8:AC9"/>
    <mergeCell ref="AD8:AD9"/>
    <mergeCell ref="AE8:AE9"/>
    <mergeCell ref="AF8:AF9"/>
    <mergeCell ref="K7:K9"/>
    <mergeCell ref="B7:B9"/>
    <mergeCell ref="C7:C9"/>
    <mergeCell ref="D7:D9"/>
    <mergeCell ref="E7:E9"/>
    <mergeCell ref="I10:J10"/>
    <mergeCell ref="AB1:AD1"/>
    <mergeCell ref="AE1:AI1"/>
    <mergeCell ref="AB2:AD2"/>
    <mergeCell ref="AE2:AI2"/>
    <mergeCell ref="AB3:AD3"/>
    <mergeCell ref="AE3:AI3"/>
    <mergeCell ref="AB4:AD4"/>
    <mergeCell ref="AE4:AI4"/>
    <mergeCell ref="F7:F9"/>
    <mergeCell ref="G7:G9"/>
    <mergeCell ref="H7:H9"/>
    <mergeCell ref="I7:J9"/>
    <mergeCell ref="R8:R9"/>
    <mergeCell ref="U8:U9"/>
    <mergeCell ref="V8:V9"/>
    <mergeCell ref="W8:W9"/>
    <mergeCell ref="X8:X9"/>
    <mergeCell ref="B1:AA4"/>
    <mergeCell ref="N8:N9"/>
    <mergeCell ref="O8:O9"/>
    <mergeCell ref="P8:P9"/>
    <mergeCell ref="Q8:Q9"/>
    <mergeCell ref="I19:J19"/>
    <mergeCell ref="I20:J20"/>
    <mergeCell ref="I21:J21"/>
    <mergeCell ref="I22:J22"/>
    <mergeCell ref="I14:J14"/>
    <mergeCell ref="I15:J15"/>
    <mergeCell ref="I16:J16"/>
    <mergeCell ref="I17:J17"/>
    <mergeCell ref="I18:J18"/>
  </mergeCells>
  <pageMargins left="0.7" right="0.7" top="0.75" bottom="0.75" header="0.3" footer="0.3"/>
  <pageSetup paperSize="5" scale="2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 PAAAPS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INAPS PP</dc:creator>
  <cp:lastModifiedBy>MATERIALES5</cp:lastModifiedBy>
  <cp:lastPrinted>2026-06-17T21:10:28Z</cp:lastPrinted>
  <dcterms:created xsi:type="dcterms:W3CDTF">2023-08-10T01:34:37Z</dcterms:created>
  <dcterms:modified xsi:type="dcterms:W3CDTF">2026-06-17T21:11:41Z</dcterms:modified>
</cp:coreProperties>
</file>