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<sst xmlns="http://schemas.openxmlformats.org/spreadsheetml/2006/main" count="74" uniqueCount="50">
  <si>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</si>
  <si>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</si>
  <si>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</si>
  <si>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</si>
  <si>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</si>
  <si>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</si>
  <si>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</si>
  <si>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</si>
  <si>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</si>
  <si>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</si>
  <si>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</si>
  <si>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</si>
  <si>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</si>
  <si>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</si>
  <si>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</si>
  <si>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</si>
  <si>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</si>
  <si>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</si>
  <si>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</si>
  <si>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</si>
  <si>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</si>
  <si>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</si>
  <si>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</si>
  <si>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</si>
  <si>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</si>
  <si>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</si>
  <si>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</si>
  <si>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</si>
  <si>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</si>
  <si>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</si>
  <si>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</si>
  <si>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</si>
  <si>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</si>
  <si>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</si>
  <si>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</si>
  <si>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</si>
  <si>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</si>
  <si>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</si>
  <si>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</si>
  <si>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</si>
  <si>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</si>
  <si>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</si>
  <si>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</si>
  <si>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</si>
  <si>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PROGRAMA NACIONAL DE BECAS PARA ESTUDIOS SUPERIORES (PRONABES-NAYARIT) (a)</t>
  </si>
  <si>
    <t>Del 1 de Enero al 30 de Junio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</si>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</sst>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9" fillId="33" borderId="14" xfId="0" applyNumberFormat="1" applyFont="1" applyFill="1" applyBorder="1" applyAlignment="1">
      <alignment vertical="center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9" fillId="0" borderId="16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7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8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9" fillId="0" borderId="16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40" fontId="39" fillId="0" borderId="11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 wrapText="1"/>
    </xf>
    <xf numFmtId="40" fontId="38" fillId="33" borderId="11" xfId="0" applyNumberFormat="1" applyFont="1" applyFill="1" applyBorder="1" applyAlignment="1">
      <alignment vertical="center" wrapText="1"/>
    </xf>
    <xf numFmtId="40" fontId="39" fillId="0" borderId="13" xfId="0" applyNumberFormat="1" applyFont="1" applyBorder="1" applyAlignment="1">
      <alignment vertical="center" wrapText="1"/>
    </xf>
    <xf numFmtId="40" fontId="38" fillId="0" borderId="13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8" fillId="0" borderId="13" xfId="0" applyNumberFormat="1" applyFont="1" applyBorder="1" applyAlignment="1">
      <alignment vertical="center"/>
    </xf>
    <xf numFmtId="40" fontId="38" fillId="34" borderId="11" xfId="0" applyNumberFormat="1" applyFont="1" applyFill="1" applyBorder="1" applyAlignment="1">
      <alignment vertical="center"/>
    </xf>
    <xf numFmtId="40" fontId="39" fillId="0" borderId="11" xfId="0" applyNumberFormat="1" applyFont="1" applyBorder="1" applyAlignment="1">
      <alignment vertical="center"/>
    </xf>
    <xf numFmtId="40" fontId="39" fillId="0" borderId="13" xfId="0" applyNumberFormat="1" applyFont="1" applyBorder="1" applyAlignment="1">
      <alignment vertical="center"/>
    </xf>
    <xf numFmtId="172" fontId="39" fillId="0" borderId="18" xfId="0" applyNumberFormat="1" applyFont="1" applyBorder="1" applyAlignment="1">
      <alignment vertical="center" wrapText="1"/>
    </xf>
    <xf numFmtId="40" fontId="39" fillId="0" borderId="17" xfId="0" applyNumberFormat="1" applyFont="1" applyBorder="1" applyAlignment="1">
      <alignment vertical="center" wrapText="1"/>
    </xf>
    <xf numFmtId="40" fontId="39" fillId="0" borderId="18" xfId="0" applyNumberFormat="1" applyFont="1" applyBorder="1" applyAlignment="1">
      <alignment vertical="center" wrapText="1"/>
    </xf>
    <xf numFmtId="40" fontId="39" fillId="0" borderId="12" xfId="0" applyNumberFormat="1" applyFont="1" applyBorder="1" applyAlignment="1">
      <alignment vertical="center" wrapText="1"/>
    </xf>
    <xf numFmtId="172" fontId="39" fillId="0" borderId="18" xfId="0" applyNumberFormat="1" applyFont="1" applyBorder="1" applyAlignment="1">
      <alignment vertical="center"/>
    </xf>
    <xf numFmtId="40" fontId="38" fillId="0" borderId="17" xfId="0" applyNumberFormat="1" applyFont="1" applyBorder="1" applyAlignment="1">
      <alignment vertical="center"/>
    </xf>
    <xf numFmtId="40" fontId="38" fillId="0" borderId="18" xfId="0" applyNumberFormat="1" applyFont="1" applyBorder="1" applyAlignment="1">
      <alignment vertical="center"/>
    </xf>
    <xf numFmtId="172" fontId="39" fillId="0" borderId="16" xfId="0" applyNumberFormat="1" applyFont="1" applyBorder="1" applyAlignment="1">
      <alignment horizontal="left" vertical="center" wrapText="1" indent="1"/>
    </xf>
    <xf numFmtId="40" fontId="39" fillId="0" borderId="12" xfId="0" applyNumberFormat="1" applyFont="1" applyBorder="1" applyAlignment="1">
      <alignment vertical="center"/>
    </xf>
    <xf numFmtId="40" fontId="39" fillId="0" borderId="16" xfId="0" applyNumberFormat="1" applyFont="1" applyBorder="1" applyAlignment="1">
      <alignment vertical="center"/>
    </xf>
    <xf numFmtId="40" fontId="39" fillId="0" borderId="17" xfId="0" applyNumberFormat="1" applyFont="1" applyBorder="1" applyAlignment="1">
      <alignment vertical="center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6" xfId="0" applyNumberFormat="1" applyFont="1" applyFill="1" applyBorder="1" applyAlignment="1">
      <alignment horizontal="center" vertical="center"/>
    </xf>
    <xf numFmtId="172" fontId="39" fillId="33" borderId="18" xfId="0" applyNumberFormat="1" applyFont="1" applyFill="1" applyBorder="1" applyAlignment="1">
      <alignment horizontal="center" vertical="center" wrapText="1"/>
    </xf>
    <xf numFmtId="172" fontId="39" fillId="33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0"/>
  <sheetViews>
    <sheetView tabSelected="1" zoomScalePageLayoutView="0" workbookViewId="0" topLeftCell="A7">
      <selection activeCell="C62" sqref="C6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8.25" customHeight="1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8.25" customHeight="1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5" t="s">
        <v>8</v>
      </c>
      <c r="C9" s="21">
        <f>SUM(C10:C12)</f>
        <v>0</v>
      </c>
      <c r="D9" s="21">
        <f>SUM(D10:D12)</f>
        <v>95329.51</v>
      </c>
      <c r="E9" s="21">
        <f>SUM(E10:E12)</f>
        <v>95329.51</v>
      </c>
    </row>
    <row r="10" spans="2:5" ht="12.75">
      <c r="B10" s="6" t="s">
        <v>9</v>
      </c>
      <c r="C10" s="22">
        <v>0</v>
      </c>
      <c r="D10" s="22">
        <v>95329.51</v>
      </c>
      <c r="E10" s="22">
        <v>95329.51</v>
      </c>
    </row>
    <row r="11" spans="2:5" ht="12.75">
      <c r="B11" s="6" t="s">
        <v>10</v>
      </c>
      <c r="C11" s="22">
        <v>0</v>
      </c>
      <c r="D11" s="22">
        <v>0</v>
      </c>
      <c r="E11" s="22">
        <v>0</v>
      </c>
    </row>
    <row r="12" spans="2:5" ht="12.75">
      <c r="B12" s="6" t="s">
        <v>11</v>
      </c>
      <c r="C12" s="22">
        <f>C37</f>
        <v>0</v>
      </c>
      <c r="D12" s="22">
        <f>D37</f>
        <v>0</v>
      </c>
      <c r="E12" s="22">
        <f>E37</f>
        <v>0</v>
      </c>
    </row>
    <row r="13" spans="2:5" ht="15">
      <c r="B13" s="5" t="s">
        <v>42</v>
      </c>
      <c r="C13" s="21">
        <f>SUM(C14:C15)</f>
        <v>0</v>
      </c>
      <c r="D13" s="21">
        <f>SUM(D14:D15)</f>
        <v>30079.17</v>
      </c>
      <c r="E13" s="21">
        <f>SUM(E14:E15)</f>
        <v>30079.17</v>
      </c>
    </row>
    <row r="14" spans="2:5" ht="12.75">
      <c r="B14" s="6" t="s">
        <v>12</v>
      </c>
      <c r="C14" s="22">
        <v>0</v>
      </c>
      <c r="D14" s="22">
        <v>20284.42</v>
      </c>
      <c r="E14" s="22">
        <v>20284.42</v>
      </c>
    </row>
    <row r="15" spans="2:5" ht="12.75">
      <c r="B15" s="6" t="s">
        <v>13</v>
      </c>
      <c r="C15" s="22">
        <v>0</v>
      </c>
      <c r="D15" s="22">
        <v>9794.75</v>
      </c>
      <c r="E15" s="22">
        <v>9794.75</v>
      </c>
    </row>
    <row r="16" spans="2:5" ht="12.75">
      <c r="B16" s="5" t="s">
        <v>14</v>
      </c>
      <c r="C16" s="21">
        <f>SUM(C17:C18)</f>
        <v>0</v>
      </c>
      <c r="D16" s="21">
        <f>SUM(D17:D18)</f>
        <v>30079.17</v>
      </c>
      <c r="E16" s="21">
        <f>SUM(E17:E18)</f>
        <v>30079.17</v>
      </c>
    </row>
    <row r="17" spans="2:5" ht="12.75">
      <c r="B17" s="6" t="s">
        <v>15</v>
      </c>
      <c r="C17" s="23">
        <v>0</v>
      </c>
      <c r="D17" s="22">
        <v>20284.42</v>
      </c>
      <c r="E17" s="22">
        <v>20284.42</v>
      </c>
    </row>
    <row r="18" spans="2:5" ht="12.75">
      <c r="B18" s="6" t="s">
        <v>16</v>
      </c>
      <c r="C18" s="23">
        <v>0</v>
      </c>
      <c r="D18" s="22">
        <v>9794.75</v>
      </c>
      <c r="E18" s="22">
        <v>9794.75</v>
      </c>
    </row>
    <row r="19" spans="2:5" ht="12.75">
      <c r="B19" s="5" t="s">
        <v>17</v>
      </c>
      <c r="C19" s="21">
        <f>C9-C13+C16</f>
        <v>0</v>
      </c>
      <c r="D19" s="24">
        <f>D9-D13+D16</f>
        <v>95329.51</v>
      </c>
      <c r="E19" s="24">
        <f>E9-E13+E16</f>
        <v>95329.51</v>
      </c>
    </row>
    <row r="20" spans="2:5" ht="12.75">
      <c r="B20" s="5" t="s">
        <v>18</v>
      </c>
      <c r="C20" s="21">
        <f>C19-C12</f>
        <v>0</v>
      </c>
      <c r="D20" s="24">
        <f>D19-D12</f>
        <v>95329.51</v>
      </c>
      <c r="E20" s="24">
        <f>E19-E12</f>
        <v>95329.51</v>
      </c>
    </row>
    <row r="21" spans="2:5" ht="26.25" thickBot="1">
      <c r="B21" s="5" t="s">
        <v>19</v>
      </c>
      <c r="C21" s="21">
        <f>C20-C16</f>
        <v>0</v>
      </c>
      <c r="D21" s="21">
        <f>D20-D16</f>
        <v>65250.34</v>
      </c>
      <c r="E21" s="21">
        <f>E20-E16</f>
        <v>65250.34</v>
      </c>
    </row>
    <row r="22" spans="2:5" ht="9" customHeight="1" thickBot="1">
      <c r="B22" s="42"/>
      <c r="C22" s="42"/>
      <c r="D22" s="42"/>
      <c r="E22" s="42"/>
    </row>
    <row r="23" spans="2:5" ht="13.5" thickBot="1">
      <c r="B23" s="7" t="s">
        <v>20</v>
      </c>
      <c r="C23" s="8" t="s">
        <v>21</v>
      </c>
      <c r="D23" s="8" t="s">
        <v>5</v>
      </c>
      <c r="E23" s="8" t="s">
        <v>22</v>
      </c>
    </row>
    <row r="24" spans="2:5" ht="12.75">
      <c r="B24" s="31" t="s">
        <v>23</v>
      </c>
      <c r="C24" s="32">
        <f>SUM(C25:C26)</f>
        <v>0</v>
      </c>
      <c r="D24" s="33">
        <f>SUM(D25:D26)</f>
        <v>0</v>
      </c>
      <c r="E24" s="33">
        <f>SUM(E25:E26)</f>
        <v>0</v>
      </c>
    </row>
    <row r="25" spans="2:5" ht="12.75">
      <c r="B25" s="6" t="s">
        <v>24</v>
      </c>
      <c r="C25" s="22">
        <v>0</v>
      </c>
      <c r="D25" s="25">
        <v>0</v>
      </c>
      <c r="E25" s="25">
        <v>0</v>
      </c>
    </row>
    <row r="26" spans="2:5" ht="12.75">
      <c r="B26" s="6" t="s">
        <v>25</v>
      </c>
      <c r="C26" s="22">
        <v>0</v>
      </c>
      <c r="D26" s="25">
        <v>0</v>
      </c>
      <c r="E26" s="25">
        <v>0</v>
      </c>
    </row>
    <row r="27" spans="2:5" ht="13.5" thickBot="1">
      <c r="B27" s="9" t="s">
        <v>43</v>
      </c>
      <c r="C27" s="34">
        <f>C21+C24</f>
        <v>0</v>
      </c>
      <c r="D27" s="34">
        <f>D21+D24</f>
        <v>65250.34</v>
      </c>
      <c r="E27" s="34">
        <f>E21+E24</f>
        <v>65250.34</v>
      </c>
    </row>
    <row r="28" spans="2:5" ht="9" customHeight="1" thickBot="1">
      <c r="B28" s="10"/>
      <c r="C28" s="10"/>
      <c r="D28" s="10"/>
      <c r="E28" s="10"/>
    </row>
    <row r="29" spans="2:5" ht="12.75">
      <c r="B29" s="56" t="s">
        <v>20</v>
      </c>
      <c r="C29" s="60" t="s">
        <v>26</v>
      </c>
      <c r="D29" s="58" t="s">
        <v>5</v>
      </c>
      <c r="E29" s="11" t="s">
        <v>6</v>
      </c>
    </row>
    <row r="30" spans="2:5" ht="13.5" thickBot="1">
      <c r="B30" s="57"/>
      <c r="C30" s="61"/>
      <c r="D30" s="59"/>
      <c r="E30" s="12" t="s">
        <v>22</v>
      </c>
    </row>
    <row r="31" spans="2:5" ht="12.75">
      <c r="B31" s="35" t="s">
        <v>27</v>
      </c>
      <c r="C31" s="41">
        <f>SUM(C32:C33)</f>
        <v>0</v>
      </c>
      <c r="D31" s="41">
        <f>SUM(D32:D33)</f>
        <v>0</v>
      </c>
      <c r="E31" s="41">
        <f>SUM(E32:E33)</f>
        <v>0</v>
      </c>
    </row>
    <row r="32" spans="2:5" ht="12.75">
      <c r="B32" s="15" t="s">
        <v>28</v>
      </c>
      <c r="C32" s="26">
        <v>0</v>
      </c>
      <c r="D32" s="27">
        <v>0</v>
      </c>
      <c r="E32" s="27">
        <v>0</v>
      </c>
    </row>
    <row r="33" spans="2:5" ht="12.75">
      <c r="B33" s="15" t="s">
        <v>29</v>
      </c>
      <c r="C33" s="26">
        <v>0</v>
      </c>
      <c r="D33" s="27">
        <v>0</v>
      </c>
      <c r="E33" s="27">
        <v>0</v>
      </c>
    </row>
    <row r="34" spans="2:5" ht="12.75">
      <c r="B34" s="14" t="s">
        <v>30</v>
      </c>
      <c r="C34" s="29">
        <f>SUM(C35:C36)</f>
        <v>0</v>
      </c>
      <c r="D34" s="29">
        <f>SUM(D35:D36)</f>
        <v>0</v>
      </c>
      <c r="E34" s="29">
        <f>SUM(E35:E36)</f>
        <v>0</v>
      </c>
    </row>
    <row r="35" spans="2:5" ht="12.75">
      <c r="B35" s="15" t="s">
        <v>31</v>
      </c>
      <c r="C35" s="26">
        <v>0</v>
      </c>
      <c r="D35" s="27">
        <v>0</v>
      </c>
      <c r="E35" s="27">
        <v>0</v>
      </c>
    </row>
    <row r="36" spans="2:5" ht="12.75">
      <c r="B36" s="15" t="s">
        <v>32</v>
      </c>
      <c r="C36" s="26">
        <v>0</v>
      </c>
      <c r="D36" s="27">
        <v>0</v>
      </c>
      <c r="E36" s="27">
        <v>0</v>
      </c>
    </row>
    <row r="37" spans="2:5" ht="13.5" thickBot="1">
      <c r="B37" s="16" t="s">
        <v>33</v>
      </c>
      <c r="C37" s="39">
        <f>C31-C34</f>
        <v>0</v>
      </c>
      <c r="D37" s="40">
        <f>D31-D34</f>
        <v>0</v>
      </c>
      <c r="E37" s="40">
        <f>E31-E34</f>
        <v>0</v>
      </c>
    </row>
    <row r="38" spans="2:5" ht="9" customHeight="1" thickBot="1">
      <c r="B38" s="10"/>
      <c r="C38" s="10"/>
      <c r="D38" s="10"/>
      <c r="E38" s="10"/>
    </row>
    <row r="39" spans="2:5" ht="12.75">
      <c r="B39" s="56" t="s">
        <v>20</v>
      </c>
      <c r="C39" s="11" t="s">
        <v>3</v>
      </c>
      <c r="D39" s="58" t="s">
        <v>5</v>
      </c>
      <c r="E39" s="11" t="s">
        <v>6</v>
      </c>
    </row>
    <row r="40" spans="2:5" ht="13.5" thickBot="1">
      <c r="B40" s="57"/>
      <c r="C40" s="12" t="s">
        <v>21</v>
      </c>
      <c r="D40" s="59"/>
      <c r="E40" s="12" t="s">
        <v>22</v>
      </c>
    </row>
    <row r="41" spans="2:5" ht="12.75">
      <c r="B41" s="13" t="s">
        <v>34</v>
      </c>
      <c r="C41" s="36">
        <f>C10</f>
        <v>0</v>
      </c>
      <c r="D41" s="37">
        <f>D10</f>
        <v>95329.51</v>
      </c>
      <c r="E41" s="37">
        <f>E10</f>
        <v>95329.51</v>
      </c>
    </row>
    <row r="42" spans="2:5" ht="12.75">
      <c r="B42" s="17" t="s">
        <v>35</v>
      </c>
      <c r="C42" s="26">
        <f>C32-C35</f>
        <v>0</v>
      </c>
      <c r="D42" s="27">
        <f>D32-D35</f>
        <v>0</v>
      </c>
      <c r="E42" s="27">
        <f>E32-E35</f>
        <v>0</v>
      </c>
    </row>
    <row r="43" spans="2:5" ht="12.75">
      <c r="B43" s="15" t="s">
        <v>28</v>
      </c>
      <c r="C43" s="26">
        <f>C32</f>
        <v>0</v>
      </c>
      <c r="D43" s="27">
        <f>D32</f>
        <v>0</v>
      </c>
      <c r="E43" s="27">
        <f>E32</f>
        <v>0</v>
      </c>
    </row>
    <row r="44" spans="2:5" ht="12.75">
      <c r="B44" s="15" t="s">
        <v>31</v>
      </c>
      <c r="C44" s="26">
        <f>C35</f>
        <v>0</v>
      </c>
      <c r="D44" s="27">
        <f>D35</f>
        <v>0</v>
      </c>
      <c r="E44" s="27">
        <f>E35</f>
        <v>0</v>
      </c>
    </row>
    <row r="45" spans="2:5" ht="12.75">
      <c r="B45" s="18" t="s">
        <v>12</v>
      </c>
      <c r="C45" s="26">
        <f>C14</f>
        <v>0</v>
      </c>
      <c r="D45" s="26">
        <f>D14</f>
        <v>20284.42</v>
      </c>
      <c r="E45" s="26">
        <f>E14</f>
        <v>20284.42</v>
      </c>
    </row>
    <row r="46" spans="2:5" ht="12.75">
      <c r="B46" s="18" t="s">
        <v>15</v>
      </c>
      <c r="C46" s="28"/>
      <c r="D46" s="26">
        <f>D17</f>
        <v>20284.42</v>
      </c>
      <c r="E46" s="26">
        <f>E17</f>
        <v>20284.42</v>
      </c>
    </row>
    <row r="47" spans="2:5" ht="12.75">
      <c r="B47" s="19" t="s">
        <v>36</v>
      </c>
      <c r="C47" s="29">
        <f>C41+C42-C45+C46</f>
        <v>0</v>
      </c>
      <c r="D47" s="30">
        <f>D41+D42-D45+D46</f>
        <v>95329.51</v>
      </c>
      <c r="E47" s="30">
        <f>E41+E42-E45+E46</f>
        <v>95329.51</v>
      </c>
    </row>
    <row r="48" spans="2:5" ht="26.25" thickBot="1">
      <c r="B48" s="38" t="s">
        <v>37</v>
      </c>
      <c r="C48" s="39">
        <f>C47-C42</f>
        <v>0</v>
      </c>
      <c r="D48" s="40">
        <f>D47-D42</f>
        <v>95329.51</v>
      </c>
      <c r="E48" s="40">
        <f>E47-E42</f>
        <v>95329.51</v>
      </c>
    </row>
    <row r="49" spans="2:5" ht="9" customHeight="1" thickBot="1">
      <c r="B49" s="10"/>
      <c r="C49" s="10"/>
      <c r="D49" s="10"/>
      <c r="E49" s="10"/>
    </row>
    <row r="50" spans="2:5" ht="12.75">
      <c r="B50" s="56" t="s">
        <v>20</v>
      </c>
      <c r="C50" s="60" t="s">
        <v>26</v>
      </c>
      <c r="D50" s="58" t="s">
        <v>5</v>
      </c>
      <c r="E50" s="11" t="s">
        <v>6</v>
      </c>
    </row>
    <row r="51" spans="2:5" ht="13.5" thickBot="1">
      <c r="B51" s="57"/>
      <c r="C51" s="61"/>
      <c r="D51" s="59"/>
      <c r="E51" s="12" t="s">
        <v>22</v>
      </c>
    </row>
    <row r="52" spans="2:5" ht="12.75">
      <c r="B52" s="13" t="s">
        <v>10</v>
      </c>
      <c r="C52" s="36">
        <f>C11</f>
        <v>0</v>
      </c>
      <c r="D52" s="37">
        <f>D11</f>
        <v>0</v>
      </c>
      <c r="E52" s="37">
        <f>E11</f>
        <v>0</v>
      </c>
    </row>
    <row r="53" spans="2:5" ht="25.5">
      <c r="B53" s="20" t="s">
        <v>38</v>
      </c>
      <c r="C53" s="26">
        <f>C54-C55</f>
        <v>0</v>
      </c>
      <c r="D53" s="27">
        <f>D54-D55</f>
        <v>0</v>
      </c>
      <c r="E53" s="27">
        <f>E54-E55</f>
        <v>0</v>
      </c>
    </row>
    <row r="54" spans="2:5" ht="12.75">
      <c r="B54" s="15" t="s">
        <v>29</v>
      </c>
      <c r="C54" s="26">
        <f>C33</f>
        <v>0</v>
      </c>
      <c r="D54" s="27">
        <f>D33</f>
        <v>0</v>
      </c>
      <c r="E54" s="27">
        <f>E33</f>
        <v>0</v>
      </c>
    </row>
    <row r="55" spans="2:5" ht="12.75">
      <c r="B55" s="15" t="s">
        <v>32</v>
      </c>
      <c r="C55" s="26">
        <f>C36</f>
        <v>0</v>
      </c>
      <c r="D55" s="27">
        <f>D36</f>
        <v>0</v>
      </c>
      <c r="E55" s="27">
        <f>E36</f>
        <v>0</v>
      </c>
    </row>
    <row r="56" spans="2:5" ht="12.75">
      <c r="B56" s="18" t="s">
        <v>39</v>
      </c>
      <c r="C56" s="26">
        <f>C15</f>
        <v>0</v>
      </c>
      <c r="D56" s="26">
        <f>D15</f>
        <v>9794.75</v>
      </c>
      <c r="E56" s="26">
        <f>E15</f>
        <v>9794.75</v>
      </c>
    </row>
    <row r="57" spans="2:5" ht="12.75">
      <c r="B57" s="18" t="s">
        <v>16</v>
      </c>
      <c r="C57" s="28"/>
      <c r="D57" s="26">
        <f>D18</f>
        <v>9794.75</v>
      </c>
      <c r="E57" s="26">
        <f>E18</f>
        <v>9794.75</v>
      </c>
    </row>
    <row r="58" spans="2:5" ht="12.75">
      <c r="B58" s="19" t="s">
        <v>40</v>
      </c>
      <c r="C58" s="29">
        <f>C52+C53-C56+C57</f>
        <v>0</v>
      </c>
      <c r="D58" s="30">
        <f>D52+D53-D56+D57</f>
        <v>0</v>
      </c>
      <c r="E58" s="30">
        <f>E52+E53-E56+E57</f>
        <v>0</v>
      </c>
    </row>
    <row r="59" spans="2:5" ht="26.25" thickBot="1">
      <c r="B59" s="38" t="s">
        <v>41</v>
      </c>
      <c r="C59" s="39">
        <f>C58-C53</f>
        <v>0</v>
      </c>
      <c r="D59" s="40">
        <f>D58-D53</f>
        <v>0</v>
      </c>
      <c r="E59" s="40">
        <f>E58-E53</f>
        <v>0</v>
      </c>
    </row>
    <row r="69" spans="2:5" ht="16.5">
      <c r="B69" s="62" t="s">
        <v>46</v>
      </c>
      <c r="C69" s="63" t="s">
        <v>48</v>
      </c>
      <c r="D69" s="63"/>
      <c r="E69" s="63"/>
    </row>
    <row r="70" spans="2:5" ht="16.5">
      <c r="B70" s="62" t="s">
        <v>47</v>
      </c>
      <c r="C70" s="63" t="s">
        <v>49</v>
      </c>
      <c r="D70" s="63"/>
      <c r="E70" s="63"/>
    </row>
  </sheetData>
  <sheetProtection/>
  <mergeCells count="17">
    <mergeCell ref="D39:D40"/>
    <mergeCell ref="B29:B30"/>
    <mergeCell ref="C29:C30"/>
    <mergeCell ref="D29:D30"/>
    <mergeCell ref="B50:B51"/>
    <mergeCell ref="C50:C51"/>
    <mergeCell ref="D50:D51"/>
    <mergeCell ref="C69:E69"/>
    <mergeCell ref="C70:E70"/>
    <mergeCell ref="B22:E22"/>
    <mergeCell ref="B2:E2"/>
    <mergeCell ref="B3:E3"/>
    <mergeCell ref="B4:E4"/>
    <mergeCell ref="B5:E5"/>
    <mergeCell ref="B7:B8"/>
    <mergeCell ref="D7:D8"/>
    <mergeCell ref="B39:B40"/>
  </mergeCells>
  <printOptions/>
  <pageMargins left="0.7" right="0.7" top="0.75" bottom="0.75" header="0.3" footer="0.3"/>
  <pageSetup fitToHeight="0" fitToWidth="1" horizontalDpi="600" verticalDpi="600" orientation="portrait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2023-07-07T19:50:16Z</cp:lastPrinted>
  <dcterms:created xsi:type="dcterms:W3CDTF">2016-10-11T20:00:09Z</dcterms:created>
  <dcterms:modified xsi:type="dcterms:W3CDTF">2023-07-10T16:26:39Z</dcterms:modified>
  <cp:category/>
  <cp:version/>
  <cp:contentType/>
  <cp:contentStatus/>
</cp:coreProperties>
</file>