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SE_PAGINA\archivos\PROGRAMA_REFORMA_EDUCATIVA\CIERRE_DE_CICLO_ESCOLAR_2018-2019\"/>
    </mc:Choice>
  </mc:AlternateContent>
  <bookViews>
    <workbookView xWindow="0" yWindow="0" windowWidth="20490" windowHeight="7350"/>
  </bookViews>
  <sheets>
    <sheet name="INFORME DETALLADO C3 (SEZ)" sheetId="1" r:id="rId1"/>
  </sheets>
  <definedNames>
    <definedName name="_xlnm._FilterDatabase" localSheetId="0" hidden="1">'INFORME DETALLADO C3 (SEZ)'!$C$11:$H$81</definedName>
    <definedName name="_xlnm.Print_Area" localSheetId="0">'INFORME DETALLADO C3 (SEZ)'!$A$1:$H$89</definedName>
    <definedName name="_xlnm.Print_Titles" localSheetId="0">'INFORME DETALLADO C3 (SEZ)'!$1:$11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F81" i="1"/>
  <c r="E81" i="1"/>
  <c r="D81" i="1"/>
  <c r="C81" i="1"/>
  <c r="B81" i="1"/>
  <c r="H8" i="1"/>
</calcChain>
</file>

<file path=xl/sharedStrings.xml><?xml version="1.0" encoding="utf-8"?>
<sst xmlns="http://schemas.openxmlformats.org/spreadsheetml/2006/main" count="165" uniqueCount="165">
  <si>
    <t>PROGRAMA DE ATENCIÓN DIRECTA A LA ESCUELA</t>
  </si>
  <si>
    <t xml:space="preserve">INFORME DE CIERRE DEL CICLO ESCOLAR 2018-2019 </t>
  </si>
  <si>
    <t>ESCUELAS CON RECURSOS DEL COMPONENTE 3 (PARA APOYAR EL FORTALECIMIENTO DE LA SUPERVISIÓN ESCOLAR DE ZONA)</t>
  </si>
  <si>
    <t>NAYARIT</t>
  </si>
  <si>
    <t>FECHA DE ELABORACIÓN:</t>
  </si>
  <si>
    <t>CCT</t>
  </si>
  <si>
    <t>NOMBRE DEL(A) SUPERVISOR(A)</t>
  </si>
  <si>
    <t>RECURSO (CIFRAS EN PESOS)</t>
  </si>
  <si>
    <t>A</t>
  </si>
  <si>
    <t>B</t>
  </si>
  <si>
    <t>C</t>
  </si>
  <si>
    <t>D=B-C</t>
  </si>
  <si>
    <t>E</t>
  </si>
  <si>
    <t>F</t>
  </si>
  <si>
    <t xml:space="preserve">PROGRAMADO </t>
  </si>
  <si>
    <t xml:space="preserve">DISPERSADO POR LA DGDGE </t>
  </si>
  <si>
    <t>RETIRADO A SOLICITUD DE LA DGDGE</t>
  </si>
  <si>
    <t>DISPERSADO NETO</t>
  </si>
  <si>
    <t>REINTEGRADO POR LOS TITULARES DE LAS CUENTAS</t>
  </si>
  <si>
    <t>EJERCIDO</t>
  </si>
  <si>
    <t>18DZS0001A</t>
  </si>
  <si>
    <t>FABIOLA LIZETH RODRIGUEZ CORTES</t>
  </si>
  <si>
    <t>18DZS0003Z</t>
  </si>
  <si>
    <t>VLADIMIR MORA MARCIAL</t>
  </si>
  <si>
    <t>18DZS0005X</t>
  </si>
  <si>
    <t>CRISTIAN ALFONSO MARTINEZ RODRIGUEZ</t>
  </si>
  <si>
    <t>18DZS0006W</t>
  </si>
  <si>
    <t>KARINA MALLELY MARTINEZ MEDINA</t>
  </si>
  <si>
    <t>18FIS0002H</t>
  </si>
  <si>
    <t>MARIO LOMELI DURAN</t>
  </si>
  <si>
    <t>18FIZ0007M</t>
  </si>
  <si>
    <t>IGNACIO PORRAS LOPEZ</t>
  </si>
  <si>
    <t>18FIZ0034J</t>
  </si>
  <si>
    <t>JOSE RAMON CORREA RIVERA</t>
  </si>
  <si>
    <t>18FIZ0038F</t>
  </si>
  <si>
    <t>GRACIELA CONTRERAS DEL TORO</t>
  </si>
  <si>
    <t>18FIZ0039E</t>
  </si>
  <si>
    <t>DAVID JIMENEZ PALACIOS</t>
  </si>
  <si>
    <t>18FIZ0041T</t>
  </si>
  <si>
    <t>GREGORIO PINEDA TOPETE</t>
  </si>
  <si>
    <t>18FIZ0047N</t>
  </si>
  <si>
    <t>LUIS ALONSO HERNANDEZ LOMELI</t>
  </si>
  <si>
    <t>18FIZ0048M</t>
  </si>
  <si>
    <t>JAIME ARTURO HERNANDEZ ALATORRE</t>
  </si>
  <si>
    <t>18FIZ0049L</t>
  </si>
  <si>
    <t>HUMBERTO VEGA PARTIDA</t>
  </si>
  <si>
    <t>18FIZ0051Z</t>
  </si>
  <si>
    <t>JOSE GUILLERMO VIVANCO GALAVIZ</t>
  </si>
  <si>
    <t>18FIZ0054X</t>
  </si>
  <si>
    <t>ANDRES BECERRA VIERA</t>
  </si>
  <si>
    <t>18FIZ0055W</t>
  </si>
  <si>
    <t>AMILCAR DIAZ LOPEZ</t>
  </si>
  <si>
    <t>18FIZ0056V</t>
  </si>
  <si>
    <t>YOLANDA BECERRA RIVERA</t>
  </si>
  <si>
    <t>18FIZ0063E</t>
  </si>
  <si>
    <t>ABEL SANCHEZ BARAJAS</t>
  </si>
  <si>
    <t>18FSE0002L</t>
  </si>
  <si>
    <t>LUIS FERNANDO ALATORRE SALAZAR</t>
  </si>
  <si>
    <t>18FSE0009E</t>
  </si>
  <si>
    <t>JENNY ALEIDA HERNANDEZ VENTURA</t>
  </si>
  <si>
    <t>18FTV0016U</t>
  </si>
  <si>
    <t>SAMRY GREGORIO TIRADO MONTES</t>
  </si>
  <si>
    <t>18FTV5010H</t>
  </si>
  <si>
    <t>FRANCISCO ELIASIB VALDERRAMA ANDRADE</t>
  </si>
  <si>
    <t>18FTV5011G</t>
  </si>
  <si>
    <t>MAURICIO MU RIVERA</t>
  </si>
  <si>
    <t>18FTV5012F</t>
  </si>
  <si>
    <t>MARIA FERNANDA GARCIA BOBADILLA</t>
  </si>
  <si>
    <t>18FTV5013E</t>
  </si>
  <si>
    <t>HERNAN MANUEL PLANTILLAS SANCHEZ</t>
  </si>
  <si>
    <t>18FTV5014D</t>
  </si>
  <si>
    <t>VICENTA ESPARZA FRAUSTO</t>
  </si>
  <si>
    <t>18FTV5015C</t>
  </si>
  <si>
    <t>GUADALUPE MIREYA LOPEZ MENDOZA</t>
  </si>
  <si>
    <t>18FTV5016U</t>
  </si>
  <si>
    <t>ROSIO GUTIERREZ GONZALEZ</t>
  </si>
  <si>
    <t>18FTV5017A</t>
  </si>
  <si>
    <t>MARIBEL MU VALENZUELA</t>
  </si>
  <si>
    <t>18FTV5018Z</t>
  </si>
  <si>
    <t>DANIEL ANTONIO MARTINEZ CASILLAS</t>
  </si>
  <si>
    <t>18FTV5019Z</t>
  </si>
  <si>
    <t>LUIS JAVIER MACIAS PEREZ</t>
  </si>
  <si>
    <t>18FTV5020O</t>
  </si>
  <si>
    <t>OSCAR FABIAN FLORES PEREZ</t>
  </si>
  <si>
    <t>18FZI0001S</t>
  </si>
  <si>
    <t>EDDY SAUL CARRILLO PADILLA</t>
  </si>
  <si>
    <t>18FZI0002R</t>
  </si>
  <si>
    <t>VALENTIN FLORES HERNANDEZ</t>
  </si>
  <si>
    <t>18FZI0003Q</t>
  </si>
  <si>
    <t>EMILIANO DE LA CRUZ CHAVEZ</t>
  </si>
  <si>
    <t>18FZI0004P</t>
  </si>
  <si>
    <t>DAMIANO LINCER VARGAS</t>
  </si>
  <si>
    <t>18FZI0005O</t>
  </si>
  <si>
    <t>OLIVIA GREGORIA LUCAS ALVAREZ</t>
  </si>
  <si>
    <t>18FZI0006N</t>
  </si>
  <si>
    <t>VICTOR DE HARO CASTANEDA</t>
  </si>
  <si>
    <t>18FZI0008L</t>
  </si>
  <si>
    <t>PAULA TORRES DE LA CRUZ</t>
  </si>
  <si>
    <t>18FZI0009K</t>
  </si>
  <si>
    <t>JAZMIN RAZO LOPEZ</t>
  </si>
  <si>
    <t>18FZI0010Z</t>
  </si>
  <si>
    <t>ANSELMO DUE RAMIREZ</t>
  </si>
  <si>
    <t>18FZI0011Z</t>
  </si>
  <si>
    <t>JOSE GUADALUPE CANARE BAZ</t>
  </si>
  <si>
    <t>18FZI0012Y</t>
  </si>
  <si>
    <t>ALICA RENTERIA CARRILLO</t>
  </si>
  <si>
    <t>18FZI0013X</t>
  </si>
  <si>
    <t>ISMAEL ZEFERINO ROSAS</t>
  </si>
  <si>
    <t>18FZI0014W</t>
  </si>
  <si>
    <t>CRESCENCIO CALOCA DE LA CRUZ</t>
  </si>
  <si>
    <t>18FZI0015V</t>
  </si>
  <si>
    <t>LUIS MACIAS XXX</t>
  </si>
  <si>
    <t>18FZI0016U</t>
  </si>
  <si>
    <t>DIANA ZULEIKA ARJONA MONTES</t>
  </si>
  <si>
    <t>18FZI0017T</t>
  </si>
  <si>
    <t>JULIO RAMIREZ CARRILLO</t>
  </si>
  <si>
    <t>18FZI0018S</t>
  </si>
  <si>
    <t>FAUSTINO DE LA ROSA CARRILLO</t>
  </si>
  <si>
    <t>18FZI0019R</t>
  </si>
  <si>
    <t>VICENTA SOTERO DIAZ</t>
  </si>
  <si>
    <t>18FZI0020G</t>
  </si>
  <si>
    <t>RIGOBERTO DE LA ROSA CARRILLO</t>
  </si>
  <si>
    <t>18FZI0021F</t>
  </si>
  <si>
    <t>TORIBIO RAMIREZ GUARDADO</t>
  </si>
  <si>
    <t>18FZI0022E</t>
  </si>
  <si>
    <t>RUMALDO GUTIERREZ CARRILLO</t>
  </si>
  <si>
    <t>18FZI0023D</t>
  </si>
  <si>
    <t>ADRIAN RUIZ CASTRO</t>
  </si>
  <si>
    <t>18FZI0024C</t>
  </si>
  <si>
    <t>ESTEBAN DE JESUS DOMINGUEZ</t>
  </si>
  <si>
    <t>18FZI0025B</t>
  </si>
  <si>
    <t>MA TORIBIA MENDOZA MARTINEZ</t>
  </si>
  <si>
    <t>18FZI0026A</t>
  </si>
  <si>
    <t>EULISES BORJAS FLORES</t>
  </si>
  <si>
    <t>18FZI0027Z</t>
  </si>
  <si>
    <t>BELEN MINJARES SOTERO</t>
  </si>
  <si>
    <t>18FZP0016D</t>
  </si>
  <si>
    <t>MA LILIA ALVAREZ PENA</t>
  </si>
  <si>
    <t>18FZP0023N</t>
  </si>
  <si>
    <t>MARIA ADRIANA GONZALEZ PARRA</t>
  </si>
  <si>
    <t>18FZP0026K</t>
  </si>
  <si>
    <t>GLADYS DEL RAYO PERALTA RODRIGUEZ</t>
  </si>
  <si>
    <t>18FZP0029H</t>
  </si>
  <si>
    <t>NORMA ILIANA CARO SEEFOO</t>
  </si>
  <si>
    <t>18FZP0034T</t>
  </si>
  <si>
    <t>MARIA ARCELIA PARDO HERNANDEZ</t>
  </si>
  <si>
    <t>18FZP0036H</t>
  </si>
  <si>
    <t>MARIA DEL CARMEN LOPEZ DELGADILLO</t>
  </si>
  <si>
    <t>18FZP0038P</t>
  </si>
  <si>
    <t>EPIFANIA MALDONADO ARELLANO</t>
  </si>
  <si>
    <t>18FZP0050K</t>
  </si>
  <si>
    <t>MARIA GUADALUPE HERNANDEZ PARDO</t>
  </si>
  <si>
    <t>18FZP0052I</t>
  </si>
  <si>
    <t>MARIA MAYELA ALEGRIA GARCIA</t>
  </si>
  <si>
    <t>18FZT0002N</t>
  </si>
  <si>
    <t>JULIO ZAVALA GONZALEZ</t>
  </si>
  <si>
    <t>18FZT0007I</t>
  </si>
  <si>
    <t>RAFAEL MEDINA ALVA</t>
  </si>
  <si>
    <t>TOTALES</t>
  </si>
  <si>
    <r>
      <rPr>
        <b/>
        <sz val="10"/>
        <color theme="1"/>
        <rFont val="Montserrat"/>
      </rPr>
      <t>Nota</t>
    </r>
    <r>
      <rPr>
        <sz val="10"/>
        <color theme="1"/>
        <rFont val="Montserrat"/>
      </rPr>
      <t>: El Ejercido debe ser con corte a la fecha del cierre de Ciclo Escolar 2018-2019</t>
    </r>
  </si>
  <si>
    <r>
      <rPr>
        <b/>
        <sz val="9"/>
        <color theme="1"/>
        <rFont val="Montserrat"/>
      </rPr>
      <t xml:space="preserve">A .- </t>
    </r>
    <r>
      <rPr>
        <sz val="9"/>
        <color theme="1"/>
        <rFont val="Montserrat"/>
      </rPr>
      <t>Los montos del Componente 3 asignados para cadasupervisor, atendiendo lo dispuesto en los Lineamientos de operación del Programa.</t>
    </r>
  </si>
  <si>
    <r>
      <rPr>
        <b/>
        <sz val="9"/>
        <color theme="1"/>
        <rFont val="Montserrat"/>
      </rPr>
      <t xml:space="preserve">B .- </t>
    </r>
    <r>
      <rPr>
        <sz val="9"/>
        <color theme="1"/>
        <rFont val="Montserrat"/>
      </rPr>
      <t>Recursos dispersados a  cada supervisor escolar, a solicitud de la Autoridad Educativa Local.</t>
    </r>
  </si>
  <si>
    <r>
      <rPr>
        <b/>
        <sz val="9"/>
        <color theme="1"/>
        <rFont val="Montserrat"/>
      </rPr>
      <t xml:space="preserve">C .- </t>
    </r>
    <r>
      <rPr>
        <sz val="9"/>
        <color theme="1"/>
        <rFont val="Montserrat"/>
      </rPr>
      <t>Recursos retirados a solicitud de la DGDGE al termino del Ciclo Escolar 2018-2019.</t>
    </r>
  </si>
  <si>
    <r>
      <rPr>
        <b/>
        <sz val="9"/>
        <color theme="1"/>
        <rFont val="Montserrat"/>
      </rPr>
      <t xml:space="preserve">D.- </t>
    </r>
    <r>
      <rPr>
        <sz val="9"/>
        <color theme="1"/>
        <rFont val="Montserrat"/>
      </rPr>
      <t>Monto  de los recursos financieros del que dispusieron los supervisores, (ya sea retirado en efectivo adquiriendo cheques de caja, transferido a cuentas bancarias de proveedores de bienes y/o servicios o mediante pago realizados en terminales punto de venta)</t>
    </r>
  </si>
  <si>
    <r>
      <rPr>
        <b/>
        <sz val="9"/>
        <color theme="1"/>
        <rFont val="Montserrat"/>
      </rPr>
      <t xml:space="preserve">E.- </t>
    </r>
    <r>
      <rPr>
        <sz val="9"/>
        <color theme="1"/>
        <rFont val="Montserrat"/>
      </rPr>
      <t>Se refiere a los depósitos efectuados por los titulares de las cuentas bancarias (supervisores), a la cuenta  65504896638 de Santander por recursos no ejercidos  u otros conceptos (</t>
    </r>
    <r>
      <rPr>
        <b/>
        <sz val="9"/>
        <color theme="1"/>
        <rFont val="Montserrat"/>
      </rPr>
      <t>Se deberá  anexar los documentos que acrediten los reintegros efectuados como son: la ficha técnica de depósito y el comprobante bancario</t>
    </r>
    <r>
      <rPr>
        <sz val="9"/>
        <color theme="1"/>
        <rFont val="Montserrat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</si>
</sst>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Montserrat"/>
    </font>
    <font>
      <b/>
      <sz val="16"/>
      <color theme="3"/>
      <name val="Montserrat"/>
    </font>
    <font>
      <b/>
      <sz val="14"/>
      <color theme="1" tint="0.499984740745262"/>
      <name val="Montserrat"/>
    </font>
    <font>
      <b/>
      <sz val="12"/>
      <color theme="1" tint="0.499984740745262"/>
      <name val="Montserrat"/>
    </font>
    <font>
      <b/>
      <sz val="22"/>
      <color theme="3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9"/>
      <color theme="1"/>
      <name val="Montserrat"/>
    </font>
    <font>
      <sz val="9"/>
      <color theme="1"/>
      <name val="Calibri"/>
      <family val="2"/>
      <scheme val="minor"/>
    </font>
    <font>
      <sz val="10"/>
      <color theme="0"/>
      <name val="Montserrat"/>
    </font>
    <font>
      <b/>
      <sz val="9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B38E5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4" fontId="4" fillId="2" borderId="0" xfId="0" applyNumberFormat="1" applyFont="1" applyFill="1" applyBorder="1"/>
    <xf numFmtId="0" fontId="4" fillId="0" borderId="0" xfId="0" applyFont="1" applyBorder="1"/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 wrapText="1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vertical="center"/>
    </xf>
    <xf numFmtId="0" fontId="9" fillId="2" borderId="0" xfId="0" applyFont="1" applyFill="1" applyBorder="1"/>
    <xf numFmtId="4" fontId="9" fillId="2" borderId="0" xfId="0" applyNumberFormat="1" applyFont="1" applyFill="1" applyBorder="1"/>
    <xf numFmtId="4" fontId="9" fillId="2" borderId="0" xfId="0" applyNumberFormat="1" applyFont="1" applyFill="1" applyBorder="1" applyAlignment="1">
      <alignment horizontal="right"/>
    </xf>
    <xf numFmtId="14" fontId="9" fillId="0" borderId="0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0" fontId="10" fillId="4" borderId="6" xfId="0" applyFont="1" applyFill="1" applyBorder="1" applyAlignment="1">
      <alignment horizontal="center"/>
    </xf>
    <xf numFmtId="44" fontId="10" fillId="4" borderId="6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Border="1"/>
    <xf numFmtId="44" fontId="14" fillId="0" borderId="0" xfId="1" applyFont="1" applyFill="1" applyBorder="1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/>
    <xf numFmtId="4" fontId="4" fillId="0" borderId="0" xfId="0" applyNumberFormat="1" applyFont="1" applyBorder="1"/>
    <xf numFmtId="4" fontId="4" fillId="0" borderId="0" xfId="0" applyNumberFormat="1" applyFont="1"/>
  </cellXfs>
  <cellStyles count="4">
    <cellStyle name="Encabezado 1" xfId="2" builtinId="16"/>
    <cellStyle name="Encabezado 4" xfId="3" builtinId="1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458494</xdr:colOff>
      <xdr:row>0</xdr:row>
      <xdr:rowOff>0</xdr:rowOff>
    </xdr:from>
    <xdr:to>
      <xdr:col>7</xdr:col>
      <xdr:colOff>1142997</xdr:colOff>
      <xdr:row>3</xdr:row>
      <xdr:rowOff>202407</xdr:rowOff>
    </xdr:to>
    <xdr:pic>
      <xdr:nvPicPr>
        <xdr:cNvPr id="2" name="Imagen 1" descr="banner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5" t="21577" r="71894" b="22051"/>
        <a:stretch/>
      </xdr:blipFill>
      <xdr:spPr bwMode="auto">
        <a:xfrm>
          <a:off x="9173869" y="0"/>
          <a:ext cx="2084678" cy="8596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988217</xdr:colOff>
      <xdr:row>4</xdr:row>
      <xdr:rowOff>0</xdr:rowOff>
    </xdr:to>
    <xdr:pic>
      <xdr:nvPicPr>
        <xdr:cNvPr id="3" name="4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64"/>
        <a:stretch/>
      </xdr:blipFill>
      <xdr:spPr bwMode="auto">
        <a:xfrm>
          <a:off x="0" y="0"/>
          <a:ext cx="1969292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49" zoomScale="80" zoomScaleNormal="80" workbookViewId="0">
      <selection activeCell="D66" sqref="D66"/>
    </sheetView>
  </sheetViews>
  <sheetFormatPr baseColWidth="10" defaultColWidth="11.42578125" defaultRowHeight="18" x14ac:dyDescent="0.4"/>
  <cols>
    <col min="1" max="1" width="14.7109375" style="34" customWidth="1"/>
    <col min="2" max="2" width="44.28515625" style="34" customWidth="1"/>
    <col min="3" max="4" width="19.7109375" style="41" customWidth="1"/>
    <col min="5" max="5" width="15.28515625" style="41" customWidth="1"/>
    <col min="6" max="6" width="17" style="41" customWidth="1"/>
    <col min="7" max="7" width="21" style="41" customWidth="1"/>
    <col min="8" max="8" width="19.7109375" style="41" customWidth="1"/>
    <col min="9" max="16384" width="11.42578125" style="34"/>
  </cols>
  <sheetData>
    <row r="1" spans="1:9" s="4" customFormat="1" ht="15.75" customHeight="1" x14ac:dyDescent="0.4">
      <c r="A1" s="1"/>
      <c r="B1" s="2"/>
      <c r="C1" s="3"/>
      <c r="D1" s="3"/>
      <c r="E1" s="3"/>
      <c r="F1" s="3"/>
      <c r="G1" s="3"/>
      <c r="H1" s="3"/>
    </row>
    <row r="2" spans="1:9" s="4" customFormat="1" x14ac:dyDescent="0.4">
      <c r="A2" s="1"/>
      <c r="B2" s="2"/>
      <c r="C2" s="3"/>
      <c r="D2" s="3"/>
      <c r="E2" s="3"/>
      <c r="F2" s="3"/>
      <c r="G2" s="3"/>
      <c r="H2" s="3"/>
    </row>
    <row r="3" spans="1:9" s="4" customFormat="1" x14ac:dyDescent="0.4">
      <c r="A3" s="1"/>
      <c r="B3" s="2"/>
      <c r="C3" s="3"/>
      <c r="D3" s="3"/>
      <c r="E3" s="3"/>
      <c r="F3" s="3"/>
      <c r="G3" s="3"/>
      <c r="H3" s="3"/>
    </row>
    <row r="4" spans="1:9" s="7" customFormat="1" ht="24.75" customHeight="1" x14ac:dyDescent="0.25">
      <c r="A4" s="5" t="s">
        <v>0</v>
      </c>
      <c r="B4" s="5"/>
      <c r="C4" s="5"/>
      <c r="D4" s="5"/>
      <c r="E4" s="5"/>
      <c r="F4" s="5"/>
      <c r="G4" s="5"/>
      <c r="H4" s="5"/>
      <c r="I4" s="6"/>
    </row>
    <row r="5" spans="1:9" s="7" customFormat="1" ht="18" customHeight="1" x14ac:dyDescent="0.25">
      <c r="A5" s="8" t="s">
        <v>1</v>
      </c>
      <c r="B5" s="8"/>
      <c r="C5" s="8"/>
      <c r="D5" s="8"/>
      <c r="E5" s="8"/>
      <c r="F5" s="8"/>
      <c r="G5" s="8"/>
      <c r="H5" s="8"/>
      <c r="I5" s="9"/>
    </row>
    <row r="6" spans="1:9" s="7" customFormat="1" ht="18" customHeight="1" x14ac:dyDescent="0.25">
      <c r="A6" s="10" t="s">
        <v>2</v>
      </c>
      <c r="B6" s="10"/>
      <c r="C6" s="10"/>
      <c r="D6" s="10"/>
      <c r="E6" s="10"/>
      <c r="F6" s="10"/>
      <c r="G6" s="10"/>
      <c r="H6" s="10"/>
      <c r="I6" s="11"/>
    </row>
    <row r="7" spans="1:9" s="4" customFormat="1" ht="39" x14ac:dyDescent="0.4">
      <c r="A7" s="12" t="s">
        <v>3</v>
      </c>
      <c r="B7" s="13"/>
      <c r="C7" s="13"/>
      <c r="D7" s="13"/>
      <c r="E7" s="13"/>
      <c r="F7" s="13"/>
      <c r="G7" s="13"/>
      <c r="H7" s="13"/>
      <c r="I7" s="14"/>
    </row>
    <row r="8" spans="1:9" s="4" customFormat="1" x14ac:dyDescent="0.4">
      <c r="B8" s="15"/>
      <c r="C8" s="16"/>
      <c r="D8" s="16"/>
      <c r="E8" s="3"/>
      <c r="F8" s="3"/>
      <c r="G8" s="17" t="s">
        <v>4</v>
      </c>
      <c r="H8" s="18">
        <f ca="1">TODAY()</f>
        <v>43753</v>
      </c>
    </row>
    <row r="9" spans="1:9" s="7" customFormat="1" x14ac:dyDescent="0.25">
      <c r="A9" s="19" t="s">
        <v>5</v>
      </c>
      <c r="B9" s="20" t="s">
        <v>6</v>
      </c>
      <c r="C9" s="21" t="s">
        <v>7</v>
      </c>
      <c r="D9" s="22"/>
      <c r="E9" s="22"/>
      <c r="F9" s="22"/>
      <c r="G9" s="22"/>
      <c r="H9" s="23"/>
    </row>
    <row r="10" spans="1:9" s="7" customFormat="1" x14ac:dyDescent="0.25">
      <c r="A10" s="19"/>
      <c r="B10" s="20"/>
      <c r="C10" s="24" t="s">
        <v>8</v>
      </c>
      <c r="D10" s="24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</row>
    <row r="11" spans="1:9" s="7" customFormat="1" ht="51.75" x14ac:dyDescent="0.25">
      <c r="A11" s="19"/>
      <c r="B11" s="20"/>
      <c r="C11" s="25" t="s">
        <v>14</v>
      </c>
      <c r="D11" s="25" t="s">
        <v>15</v>
      </c>
      <c r="E11" s="25" t="s">
        <v>16</v>
      </c>
      <c r="F11" s="25" t="s">
        <v>17</v>
      </c>
      <c r="G11" s="25" t="s">
        <v>18</v>
      </c>
      <c r="H11" s="25" t="s">
        <v>19</v>
      </c>
    </row>
    <row r="12" spans="1:9" s="28" customFormat="1" ht="17.25" x14ac:dyDescent="0.4">
      <c r="A12" s="26" t="s">
        <v>20</v>
      </c>
      <c r="B12" s="26" t="s">
        <v>21</v>
      </c>
      <c r="C12" s="27">
        <v>4711.3999999999996</v>
      </c>
      <c r="D12" s="27">
        <v>4711.3999999999996</v>
      </c>
      <c r="E12" s="27">
        <v>0</v>
      </c>
      <c r="F12" s="27">
        <v>4711.3999999999996</v>
      </c>
      <c r="G12" s="27">
        <v>0</v>
      </c>
      <c r="H12" s="27">
        <v>4711.3999999999996</v>
      </c>
      <c r="I12" s="26"/>
    </row>
    <row r="13" spans="1:9" s="28" customFormat="1" ht="17.25" x14ac:dyDescent="0.4">
      <c r="A13" s="26" t="s">
        <v>22</v>
      </c>
      <c r="B13" s="26" t="s">
        <v>23</v>
      </c>
      <c r="C13" s="27">
        <v>4711.3999999999996</v>
      </c>
      <c r="D13" s="27">
        <v>4711.3999999999996</v>
      </c>
      <c r="E13" s="27">
        <v>0</v>
      </c>
      <c r="F13" s="27">
        <v>4711.3999999999996</v>
      </c>
      <c r="G13" s="27">
        <v>0</v>
      </c>
      <c r="H13" s="27">
        <v>4711.3999999999996</v>
      </c>
      <c r="I13" s="26"/>
    </row>
    <row r="14" spans="1:9" s="28" customFormat="1" ht="17.25" x14ac:dyDescent="0.4">
      <c r="A14" s="26" t="s">
        <v>24</v>
      </c>
      <c r="B14" s="26" t="s">
        <v>25</v>
      </c>
      <c r="C14" s="27">
        <v>4711.3999999999996</v>
      </c>
      <c r="D14" s="27">
        <v>4711.3999999999996</v>
      </c>
      <c r="E14" s="27">
        <v>0</v>
      </c>
      <c r="F14" s="27">
        <v>4711.3999999999996</v>
      </c>
      <c r="G14" s="27">
        <v>0</v>
      </c>
      <c r="H14" s="27">
        <v>4711.3999999999996</v>
      </c>
      <c r="I14" s="26"/>
    </row>
    <row r="15" spans="1:9" s="28" customFormat="1" ht="17.25" x14ac:dyDescent="0.4">
      <c r="A15" s="26" t="s">
        <v>26</v>
      </c>
      <c r="B15" s="26" t="s">
        <v>27</v>
      </c>
      <c r="C15" s="27">
        <v>4711.3999999999996</v>
      </c>
      <c r="D15" s="27">
        <v>4711.3999999999996</v>
      </c>
      <c r="E15" s="27">
        <v>0</v>
      </c>
      <c r="F15" s="27">
        <v>4711.3999999999996</v>
      </c>
      <c r="G15" s="27">
        <v>0</v>
      </c>
      <c r="H15" s="27">
        <v>4711.3999999999996</v>
      </c>
      <c r="I15" s="26"/>
    </row>
    <row r="16" spans="1:9" s="28" customFormat="1" ht="17.25" x14ac:dyDescent="0.4">
      <c r="A16" s="26" t="s">
        <v>28</v>
      </c>
      <c r="B16" s="26" t="s">
        <v>29</v>
      </c>
      <c r="C16" s="27">
        <v>6134.2</v>
      </c>
      <c r="D16" s="27">
        <v>6134.2</v>
      </c>
      <c r="E16" s="27">
        <v>0</v>
      </c>
      <c r="F16" s="27">
        <v>6134.2</v>
      </c>
      <c r="G16" s="27">
        <v>0</v>
      </c>
      <c r="H16" s="27">
        <v>6134.2</v>
      </c>
      <c r="I16" s="26"/>
    </row>
    <row r="17" spans="1:9" s="28" customFormat="1" ht="17.25" x14ac:dyDescent="0.4">
      <c r="A17" s="26" t="s">
        <v>30</v>
      </c>
      <c r="B17" s="26" t="s">
        <v>31</v>
      </c>
      <c r="C17" s="27">
        <v>4711.3999999999996</v>
      </c>
      <c r="D17" s="27">
        <v>4711.3999999999996</v>
      </c>
      <c r="E17" s="27">
        <v>0</v>
      </c>
      <c r="F17" s="27">
        <v>4711.3999999999996</v>
      </c>
      <c r="G17" s="27">
        <v>0</v>
      </c>
      <c r="H17" s="27">
        <v>4711.3999999999996</v>
      </c>
      <c r="I17" s="26"/>
    </row>
    <row r="18" spans="1:9" s="28" customFormat="1" ht="17.25" x14ac:dyDescent="0.4">
      <c r="A18" s="26" t="s">
        <v>32</v>
      </c>
      <c r="B18" s="26" t="s">
        <v>33</v>
      </c>
      <c r="C18" s="27">
        <v>5422.8</v>
      </c>
      <c r="D18" s="27">
        <v>5422.8</v>
      </c>
      <c r="E18" s="27">
        <v>0</v>
      </c>
      <c r="F18" s="27">
        <v>5422.8</v>
      </c>
      <c r="G18" s="27">
        <v>0</v>
      </c>
      <c r="H18" s="27">
        <v>5422.8</v>
      </c>
      <c r="I18" s="26"/>
    </row>
    <row r="19" spans="1:9" s="28" customFormat="1" ht="17.25" x14ac:dyDescent="0.4">
      <c r="A19" s="26" t="s">
        <v>34</v>
      </c>
      <c r="B19" s="26" t="s">
        <v>35</v>
      </c>
      <c r="C19" s="27">
        <v>5422.8</v>
      </c>
      <c r="D19" s="27">
        <v>5422.8</v>
      </c>
      <c r="E19" s="27">
        <v>0</v>
      </c>
      <c r="F19" s="27">
        <v>5422.8</v>
      </c>
      <c r="G19" s="27">
        <v>0</v>
      </c>
      <c r="H19" s="27">
        <v>5422.8</v>
      </c>
      <c r="I19" s="26"/>
    </row>
    <row r="20" spans="1:9" s="28" customFormat="1" ht="17.25" x14ac:dyDescent="0.4">
      <c r="A20" s="26" t="s">
        <v>36</v>
      </c>
      <c r="B20" s="26" t="s">
        <v>37</v>
      </c>
      <c r="C20" s="27">
        <v>5422.8</v>
      </c>
      <c r="D20" s="27">
        <v>5422.8</v>
      </c>
      <c r="E20" s="27">
        <v>0</v>
      </c>
      <c r="F20" s="27">
        <v>5422.8</v>
      </c>
      <c r="G20" s="27">
        <v>0</v>
      </c>
      <c r="H20" s="27">
        <v>5422.8</v>
      </c>
      <c r="I20" s="26"/>
    </row>
    <row r="21" spans="1:9" s="28" customFormat="1" ht="17.25" x14ac:dyDescent="0.4">
      <c r="A21" s="26" t="s">
        <v>38</v>
      </c>
      <c r="B21" s="26" t="s">
        <v>39</v>
      </c>
      <c r="C21" s="27">
        <v>4711.3999999999996</v>
      </c>
      <c r="D21" s="27">
        <v>4711.3999999999996</v>
      </c>
      <c r="E21" s="27">
        <v>0</v>
      </c>
      <c r="F21" s="27">
        <v>4711.3999999999996</v>
      </c>
      <c r="G21" s="27">
        <v>0</v>
      </c>
      <c r="H21" s="27">
        <v>4711.3999999999996</v>
      </c>
      <c r="I21" s="26"/>
    </row>
    <row r="22" spans="1:9" s="28" customFormat="1" ht="17.25" x14ac:dyDescent="0.4">
      <c r="A22" s="26" t="s">
        <v>40</v>
      </c>
      <c r="B22" s="26" t="s">
        <v>41</v>
      </c>
      <c r="C22" s="27">
        <v>5422.8</v>
      </c>
      <c r="D22" s="27">
        <v>5422.8</v>
      </c>
      <c r="E22" s="27">
        <v>0</v>
      </c>
      <c r="F22" s="27">
        <v>5422.8</v>
      </c>
      <c r="G22" s="27">
        <v>0</v>
      </c>
      <c r="H22" s="27">
        <v>5422.8</v>
      </c>
      <c r="I22" s="26"/>
    </row>
    <row r="23" spans="1:9" s="28" customFormat="1" ht="17.25" x14ac:dyDescent="0.4">
      <c r="A23" s="26" t="s">
        <v>42</v>
      </c>
      <c r="B23" s="26" t="s">
        <v>43</v>
      </c>
      <c r="C23" s="27">
        <v>4711.3999999999996</v>
      </c>
      <c r="D23" s="27">
        <v>4711.3999999999996</v>
      </c>
      <c r="E23" s="27">
        <v>0</v>
      </c>
      <c r="F23" s="27">
        <v>4711.3999999999996</v>
      </c>
      <c r="G23" s="27">
        <v>0</v>
      </c>
      <c r="H23" s="27">
        <v>4711.3999999999996</v>
      </c>
      <c r="I23" s="26"/>
    </row>
    <row r="24" spans="1:9" s="28" customFormat="1" ht="17.25" x14ac:dyDescent="0.4">
      <c r="A24" s="26" t="s">
        <v>44</v>
      </c>
      <c r="B24" s="26" t="s">
        <v>45</v>
      </c>
      <c r="C24" s="27">
        <v>4711.3999999999996</v>
      </c>
      <c r="D24" s="27">
        <v>4711.3999999999996</v>
      </c>
      <c r="E24" s="27">
        <v>0</v>
      </c>
      <c r="F24" s="27">
        <v>4711.3999999999996</v>
      </c>
      <c r="G24" s="27">
        <v>0</v>
      </c>
      <c r="H24" s="27">
        <v>4711.3999999999996</v>
      </c>
      <c r="I24" s="26"/>
    </row>
    <row r="25" spans="1:9" s="28" customFormat="1" ht="17.25" x14ac:dyDescent="0.4">
      <c r="A25" s="26" t="s">
        <v>46</v>
      </c>
      <c r="B25" s="26" t="s">
        <v>47</v>
      </c>
      <c r="C25" s="27">
        <v>6134.2</v>
      </c>
      <c r="D25" s="27">
        <v>6134.2</v>
      </c>
      <c r="E25" s="27">
        <v>0</v>
      </c>
      <c r="F25" s="27">
        <v>6134.2</v>
      </c>
      <c r="G25" s="27">
        <v>0</v>
      </c>
      <c r="H25" s="27">
        <v>6134.2</v>
      </c>
      <c r="I25" s="26"/>
    </row>
    <row r="26" spans="1:9" s="28" customFormat="1" ht="17.25" x14ac:dyDescent="0.4">
      <c r="A26" s="26" t="s">
        <v>48</v>
      </c>
      <c r="B26" s="26" t="s">
        <v>49</v>
      </c>
      <c r="C26" s="27">
        <v>4711.3999999999996</v>
      </c>
      <c r="D26" s="27">
        <v>4711.3999999999996</v>
      </c>
      <c r="E26" s="27">
        <v>0</v>
      </c>
      <c r="F26" s="27">
        <v>4711.3999999999996</v>
      </c>
      <c r="G26" s="27">
        <v>0</v>
      </c>
      <c r="H26" s="27">
        <v>4711.3999999999996</v>
      </c>
      <c r="I26" s="26"/>
    </row>
    <row r="27" spans="1:9" s="28" customFormat="1" ht="17.25" x14ac:dyDescent="0.4">
      <c r="A27" s="26" t="s">
        <v>50</v>
      </c>
      <c r="B27" s="26" t="s">
        <v>51</v>
      </c>
      <c r="C27" s="27">
        <v>6134.2</v>
      </c>
      <c r="D27" s="27">
        <v>6134.2</v>
      </c>
      <c r="E27" s="27">
        <v>0</v>
      </c>
      <c r="F27" s="27">
        <v>6134.2</v>
      </c>
      <c r="G27" s="27">
        <v>0</v>
      </c>
      <c r="H27" s="27">
        <v>6134.2</v>
      </c>
      <c r="I27" s="26"/>
    </row>
    <row r="28" spans="1:9" s="28" customFormat="1" ht="17.25" x14ac:dyDescent="0.4">
      <c r="A28" s="26" t="s">
        <v>52</v>
      </c>
      <c r="B28" s="26" t="s">
        <v>53</v>
      </c>
      <c r="C28" s="27">
        <v>5422.8</v>
      </c>
      <c r="D28" s="27">
        <v>5422.8</v>
      </c>
      <c r="E28" s="27">
        <v>2.1000000000003638</v>
      </c>
      <c r="F28" s="27">
        <v>5420.7</v>
      </c>
      <c r="G28" s="27">
        <v>0</v>
      </c>
      <c r="H28" s="27">
        <v>5420.7</v>
      </c>
      <c r="I28" s="26"/>
    </row>
    <row r="29" spans="1:9" s="28" customFormat="1" ht="17.25" x14ac:dyDescent="0.4">
      <c r="A29" s="26" t="s">
        <v>54</v>
      </c>
      <c r="B29" s="26" t="s">
        <v>55</v>
      </c>
      <c r="C29" s="27">
        <v>5422.8</v>
      </c>
      <c r="D29" s="27">
        <v>5422.8</v>
      </c>
      <c r="E29" s="27">
        <v>0.1999999999998181</v>
      </c>
      <c r="F29" s="27">
        <v>5422.6</v>
      </c>
      <c r="G29" s="27">
        <v>0</v>
      </c>
      <c r="H29" s="27">
        <v>5422.6</v>
      </c>
      <c r="I29" s="26"/>
    </row>
    <row r="30" spans="1:9" s="28" customFormat="1" ht="17.25" x14ac:dyDescent="0.4">
      <c r="A30" s="26" t="s">
        <v>56</v>
      </c>
      <c r="B30" s="26" t="s">
        <v>57</v>
      </c>
      <c r="C30" s="27">
        <v>5422.8</v>
      </c>
      <c r="D30" s="27">
        <v>5422.8</v>
      </c>
      <c r="E30" s="27">
        <v>0</v>
      </c>
      <c r="F30" s="27">
        <v>5422.8</v>
      </c>
      <c r="G30" s="27">
        <v>0</v>
      </c>
      <c r="H30" s="27">
        <v>5422.8</v>
      </c>
      <c r="I30" s="26"/>
    </row>
    <row r="31" spans="1:9" s="28" customFormat="1" ht="17.25" x14ac:dyDescent="0.4">
      <c r="A31" s="26" t="s">
        <v>58</v>
      </c>
      <c r="B31" s="26" t="s">
        <v>59</v>
      </c>
      <c r="C31" s="27">
        <v>4711.3999999999996</v>
      </c>
      <c r="D31" s="27">
        <v>4711.3999999999996</v>
      </c>
      <c r="E31" s="27">
        <v>4.0299999999997453</v>
      </c>
      <c r="F31" s="27">
        <v>4707.37</v>
      </c>
      <c r="G31" s="27">
        <v>0</v>
      </c>
      <c r="H31" s="27">
        <v>4707.37</v>
      </c>
      <c r="I31" s="26"/>
    </row>
    <row r="32" spans="1:9" s="28" customFormat="1" ht="17.25" x14ac:dyDescent="0.4">
      <c r="A32" s="26" t="s">
        <v>60</v>
      </c>
      <c r="B32" s="26" t="s">
        <v>61</v>
      </c>
      <c r="C32" s="27">
        <v>7557</v>
      </c>
      <c r="D32" s="27">
        <v>7557</v>
      </c>
      <c r="E32" s="27">
        <v>0</v>
      </c>
      <c r="F32" s="27">
        <v>7557</v>
      </c>
      <c r="G32" s="27">
        <v>0</v>
      </c>
      <c r="H32" s="27">
        <v>7557</v>
      </c>
      <c r="I32" s="26"/>
    </row>
    <row r="33" spans="1:9" s="28" customFormat="1" ht="17.25" x14ac:dyDescent="0.4">
      <c r="A33" s="26" t="s">
        <v>62</v>
      </c>
      <c r="B33" s="26" t="s">
        <v>63</v>
      </c>
      <c r="C33" s="27">
        <v>4711.3999999999996</v>
      </c>
      <c r="D33" s="27">
        <v>4711.3999999999996</v>
      </c>
      <c r="E33" s="27">
        <v>11.399999999999636</v>
      </c>
      <c r="F33" s="27">
        <v>4700</v>
      </c>
      <c r="G33" s="27">
        <v>0</v>
      </c>
      <c r="H33" s="27">
        <v>4700</v>
      </c>
      <c r="I33" s="26"/>
    </row>
    <row r="34" spans="1:9" s="28" customFormat="1" ht="17.25" x14ac:dyDescent="0.4">
      <c r="A34" s="26" t="s">
        <v>64</v>
      </c>
      <c r="B34" s="26" t="s">
        <v>65</v>
      </c>
      <c r="C34" s="27">
        <v>6845.6</v>
      </c>
      <c r="D34" s="27">
        <v>6845.6</v>
      </c>
      <c r="E34" s="27">
        <v>0</v>
      </c>
      <c r="F34" s="27">
        <v>6845.6</v>
      </c>
      <c r="G34" s="27">
        <v>0</v>
      </c>
      <c r="H34" s="27">
        <v>6845.6</v>
      </c>
      <c r="I34" s="26"/>
    </row>
    <row r="35" spans="1:9" s="28" customFormat="1" ht="17.25" x14ac:dyDescent="0.4">
      <c r="A35" s="26" t="s">
        <v>66</v>
      </c>
      <c r="B35" s="26" t="s">
        <v>67</v>
      </c>
      <c r="C35" s="27">
        <v>8268.4</v>
      </c>
      <c r="D35" s="27">
        <v>8268.4</v>
      </c>
      <c r="E35" s="27">
        <v>12.449999999998909</v>
      </c>
      <c r="F35" s="27">
        <v>8255.9500000000007</v>
      </c>
      <c r="G35" s="27">
        <v>0</v>
      </c>
      <c r="H35" s="27">
        <v>8255.9500000000007</v>
      </c>
      <c r="I35" s="26"/>
    </row>
    <row r="36" spans="1:9" s="28" customFormat="1" ht="17.25" x14ac:dyDescent="0.4">
      <c r="A36" s="26" t="s">
        <v>68</v>
      </c>
      <c r="B36" s="26" t="s">
        <v>69</v>
      </c>
      <c r="C36" s="27">
        <v>4711.3999999999996</v>
      </c>
      <c r="D36" s="27">
        <v>4711.3999999999996</v>
      </c>
      <c r="E36" s="27">
        <v>11.399999999999636</v>
      </c>
      <c r="F36" s="27">
        <v>4700</v>
      </c>
      <c r="G36" s="27">
        <v>0</v>
      </c>
      <c r="H36" s="27">
        <v>4700</v>
      </c>
      <c r="I36" s="26"/>
    </row>
    <row r="37" spans="1:9" s="28" customFormat="1" ht="17.25" x14ac:dyDescent="0.4">
      <c r="A37" s="26" t="s">
        <v>70</v>
      </c>
      <c r="B37" s="26" t="s">
        <v>71</v>
      </c>
      <c r="C37" s="27">
        <v>6845.6</v>
      </c>
      <c r="D37" s="27">
        <v>6845.6</v>
      </c>
      <c r="E37" s="27">
        <v>0</v>
      </c>
      <c r="F37" s="27">
        <v>6845.6</v>
      </c>
      <c r="G37" s="27">
        <v>0</v>
      </c>
      <c r="H37" s="27">
        <v>6845.6</v>
      </c>
      <c r="I37" s="26"/>
    </row>
    <row r="38" spans="1:9" s="28" customFormat="1" ht="17.25" x14ac:dyDescent="0.4">
      <c r="A38" s="26" t="s">
        <v>72</v>
      </c>
      <c r="B38" s="26" t="s">
        <v>73</v>
      </c>
      <c r="C38" s="27">
        <v>7557</v>
      </c>
      <c r="D38" s="27">
        <v>7557</v>
      </c>
      <c r="E38" s="27">
        <v>0</v>
      </c>
      <c r="F38" s="27">
        <v>7557</v>
      </c>
      <c r="G38" s="27">
        <v>0</v>
      </c>
      <c r="H38" s="27">
        <v>7557</v>
      </c>
      <c r="I38" s="26"/>
    </row>
    <row r="39" spans="1:9" s="28" customFormat="1" ht="17.25" x14ac:dyDescent="0.4">
      <c r="A39" s="26" t="s">
        <v>74</v>
      </c>
      <c r="B39" s="26" t="s">
        <v>75</v>
      </c>
      <c r="C39" s="27">
        <v>13248.2</v>
      </c>
      <c r="D39" s="27">
        <v>13248.2</v>
      </c>
      <c r="E39" s="27">
        <v>0</v>
      </c>
      <c r="F39" s="27">
        <v>13248.2</v>
      </c>
      <c r="G39" s="27">
        <v>0</v>
      </c>
      <c r="H39" s="27">
        <v>13248.2</v>
      </c>
      <c r="I39" s="26"/>
    </row>
    <row r="40" spans="1:9" s="28" customFormat="1" ht="17.25" x14ac:dyDescent="0.4">
      <c r="A40" s="26" t="s">
        <v>76</v>
      </c>
      <c r="B40" s="26" t="s">
        <v>77</v>
      </c>
      <c r="C40" s="27">
        <v>10402.6</v>
      </c>
      <c r="D40" s="27">
        <v>10402.6</v>
      </c>
      <c r="E40" s="27">
        <v>0</v>
      </c>
      <c r="F40" s="27">
        <v>10402.6</v>
      </c>
      <c r="G40" s="27">
        <v>0</v>
      </c>
      <c r="H40" s="27">
        <v>10402.6</v>
      </c>
      <c r="I40" s="26"/>
    </row>
    <row r="41" spans="1:9" s="28" customFormat="1" ht="17.25" x14ac:dyDescent="0.4">
      <c r="A41" s="26" t="s">
        <v>78</v>
      </c>
      <c r="B41" s="26" t="s">
        <v>79</v>
      </c>
      <c r="C41" s="27">
        <v>8979.7999999999993</v>
      </c>
      <c r="D41" s="27">
        <v>8979.7999999999993</v>
      </c>
      <c r="E41" s="27">
        <v>0</v>
      </c>
      <c r="F41" s="27">
        <v>8979.7999999999993</v>
      </c>
      <c r="G41" s="27">
        <v>0</v>
      </c>
      <c r="H41" s="27">
        <v>8979.7999999999993</v>
      </c>
      <c r="I41" s="26"/>
    </row>
    <row r="42" spans="1:9" s="28" customFormat="1" ht="17.25" x14ac:dyDescent="0.4">
      <c r="A42" s="26" t="s">
        <v>80</v>
      </c>
      <c r="B42" s="26" t="s">
        <v>81</v>
      </c>
      <c r="C42" s="27">
        <v>10402.6</v>
      </c>
      <c r="D42" s="27">
        <v>10402.6</v>
      </c>
      <c r="E42" s="27">
        <v>0</v>
      </c>
      <c r="F42" s="27">
        <v>10402.6</v>
      </c>
      <c r="G42" s="27">
        <v>0</v>
      </c>
      <c r="H42" s="27">
        <v>10402.6</v>
      </c>
      <c r="I42" s="26"/>
    </row>
    <row r="43" spans="1:9" s="28" customFormat="1" ht="17.25" x14ac:dyDescent="0.4">
      <c r="A43" s="26" t="s">
        <v>82</v>
      </c>
      <c r="B43" s="26" t="s">
        <v>83</v>
      </c>
      <c r="C43" s="27">
        <v>8268.4</v>
      </c>
      <c r="D43" s="27">
        <v>8268.4</v>
      </c>
      <c r="E43" s="27">
        <v>0</v>
      </c>
      <c r="F43" s="27">
        <v>8268.4</v>
      </c>
      <c r="G43" s="27">
        <v>0</v>
      </c>
      <c r="H43" s="27">
        <v>8268.4</v>
      </c>
      <c r="I43" s="26"/>
    </row>
    <row r="44" spans="1:9" s="28" customFormat="1" ht="17.25" x14ac:dyDescent="0.4">
      <c r="A44" s="26" t="s">
        <v>84</v>
      </c>
      <c r="B44" s="26" t="s">
        <v>85</v>
      </c>
      <c r="C44" s="27">
        <v>10402.6</v>
      </c>
      <c r="D44" s="27">
        <v>10402.6</v>
      </c>
      <c r="E44" s="27">
        <v>0</v>
      </c>
      <c r="F44" s="27">
        <v>10402.6</v>
      </c>
      <c r="G44" s="27">
        <v>0</v>
      </c>
      <c r="H44" s="27">
        <v>10402.6</v>
      </c>
      <c r="I44" s="26"/>
    </row>
    <row r="45" spans="1:9" s="28" customFormat="1" ht="17.25" x14ac:dyDescent="0.4">
      <c r="A45" s="26" t="s">
        <v>86</v>
      </c>
      <c r="B45" s="26" t="s">
        <v>87</v>
      </c>
      <c r="C45" s="27">
        <v>8268.4</v>
      </c>
      <c r="D45" s="27">
        <v>8268.4</v>
      </c>
      <c r="E45" s="27">
        <v>0</v>
      </c>
      <c r="F45" s="27">
        <v>8268.4</v>
      </c>
      <c r="G45" s="27">
        <v>0</v>
      </c>
      <c r="H45" s="27">
        <v>8268.4</v>
      </c>
      <c r="I45" s="26"/>
    </row>
    <row r="46" spans="1:9" s="28" customFormat="1" ht="17.25" x14ac:dyDescent="0.4">
      <c r="A46" s="26" t="s">
        <v>88</v>
      </c>
      <c r="B46" s="26" t="s">
        <v>89</v>
      </c>
      <c r="C46" s="27">
        <v>8979.7999999999993</v>
      </c>
      <c r="D46" s="27">
        <v>8979.7999999999993</v>
      </c>
      <c r="E46" s="27">
        <v>0</v>
      </c>
      <c r="F46" s="27">
        <v>8979.7999999999993</v>
      </c>
      <c r="G46" s="27">
        <v>0</v>
      </c>
      <c r="H46" s="27">
        <v>8979.7999999999993</v>
      </c>
      <c r="I46" s="26"/>
    </row>
    <row r="47" spans="1:9" s="28" customFormat="1" ht="17.25" x14ac:dyDescent="0.4">
      <c r="A47" s="26" t="s">
        <v>90</v>
      </c>
      <c r="B47" s="26" t="s">
        <v>91</v>
      </c>
      <c r="C47" s="27">
        <v>6134.2</v>
      </c>
      <c r="D47" s="27">
        <v>6134.2</v>
      </c>
      <c r="E47" s="27">
        <v>0</v>
      </c>
      <c r="F47" s="27">
        <v>6134.2</v>
      </c>
      <c r="G47" s="27">
        <v>0</v>
      </c>
      <c r="H47" s="27">
        <v>6134.2</v>
      </c>
      <c r="I47" s="26"/>
    </row>
    <row r="48" spans="1:9" s="28" customFormat="1" ht="17.25" x14ac:dyDescent="0.4">
      <c r="A48" s="26" t="s">
        <v>92</v>
      </c>
      <c r="B48" s="26" t="s">
        <v>93</v>
      </c>
      <c r="C48" s="27">
        <v>7557</v>
      </c>
      <c r="D48" s="27">
        <v>7557</v>
      </c>
      <c r="E48" s="27">
        <v>0</v>
      </c>
      <c r="F48" s="27">
        <v>7557</v>
      </c>
      <c r="G48" s="27">
        <v>0</v>
      </c>
      <c r="H48" s="27">
        <v>7557</v>
      </c>
      <c r="I48" s="26"/>
    </row>
    <row r="49" spans="1:9" s="28" customFormat="1" ht="17.25" x14ac:dyDescent="0.4">
      <c r="A49" s="26" t="s">
        <v>94</v>
      </c>
      <c r="B49" s="26" t="s">
        <v>95</v>
      </c>
      <c r="C49" s="27">
        <v>6134.2</v>
      </c>
      <c r="D49" s="27">
        <v>6134.2</v>
      </c>
      <c r="E49" s="27">
        <v>0</v>
      </c>
      <c r="F49" s="27">
        <v>6134.2</v>
      </c>
      <c r="G49" s="27">
        <v>0</v>
      </c>
      <c r="H49" s="27">
        <v>6134.2</v>
      </c>
      <c r="I49" s="26"/>
    </row>
    <row r="50" spans="1:9" s="28" customFormat="1" ht="17.25" x14ac:dyDescent="0.4">
      <c r="A50" s="26" t="s">
        <v>96</v>
      </c>
      <c r="B50" s="26" t="s">
        <v>97</v>
      </c>
      <c r="C50" s="27">
        <v>5422.8</v>
      </c>
      <c r="D50" s="27">
        <v>5422.8</v>
      </c>
      <c r="E50" s="27">
        <v>0</v>
      </c>
      <c r="F50" s="27">
        <v>5422.8</v>
      </c>
      <c r="G50" s="27">
        <v>0</v>
      </c>
      <c r="H50" s="27">
        <v>5422.8</v>
      </c>
      <c r="I50" s="26"/>
    </row>
    <row r="51" spans="1:9" s="28" customFormat="1" ht="17.25" x14ac:dyDescent="0.4">
      <c r="A51" s="26" t="s">
        <v>98</v>
      </c>
      <c r="B51" s="26" t="s">
        <v>99</v>
      </c>
      <c r="C51" s="27">
        <v>6845.6</v>
      </c>
      <c r="D51" s="27">
        <v>6845.6</v>
      </c>
      <c r="E51" s="27">
        <v>0</v>
      </c>
      <c r="F51" s="27">
        <v>6845.6</v>
      </c>
      <c r="G51" s="27">
        <v>0</v>
      </c>
      <c r="H51" s="27">
        <v>6845.6</v>
      </c>
      <c r="I51" s="26"/>
    </row>
    <row r="52" spans="1:9" s="28" customFormat="1" ht="17.25" x14ac:dyDescent="0.4">
      <c r="A52" s="26" t="s">
        <v>100</v>
      </c>
      <c r="B52" s="26" t="s">
        <v>101</v>
      </c>
      <c r="C52" s="27">
        <v>9691.2000000000007</v>
      </c>
      <c r="D52" s="27">
        <v>9691.2000000000007</v>
      </c>
      <c r="E52" s="27">
        <v>0</v>
      </c>
      <c r="F52" s="27">
        <v>9691.2000000000007</v>
      </c>
      <c r="G52" s="27">
        <v>0</v>
      </c>
      <c r="H52" s="27">
        <v>9691.2000000000007</v>
      </c>
      <c r="I52" s="26"/>
    </row>
    <row r="53" spans="1:9" s="28" customFormat="1" ht="17.25" x14ac:dyDescent="0.4">
      <c r="A53" s="26" t="s">
        <v>102</v>
      </c>
      <c r="B53" s="26" t="s">
        <v>103</v>
      </c>
      <c r="C53" s="27">
        <v>13959.6</v>
      </c>
      <c r="D53" s="27">
        <v>13959.6</v>
      </c>
      <c r="E53" s="27">
        <v>0</v>
      </c>
      <c r="F53" s="27">
        <v>13959.6</v>
      </c>
      <c r="G53" s="27">
        <v>0</v>
      </c>
      <c r="H53" s="27">
        <v>13959.6</v>
      </c>
      <c r="I53" s="26"/>
    </row>
    <row r="54" spans="1:9" s="28" customFormat="1" ht="17.25" x14ac:dyDescent="0.4">
      <c r="A54" s="26" t="s">
        <v>104</v>
      </c>
      <c r="B54" s="26" t="s">
        <v>105</v>
      </c>
      <c r="C54" s="27">
        <v>13959.6</v>
      </c>
      <c r="D54" s="27">
        <v>13959.6</v>
      </c>
      <c r="E54" s="27">
        <v>0</v>
      </c>
      <c r="F54" s="27">
        <v>13959.6</v>
      </c>
      <c r="G54" s="27">
        <v>0</v>
      </c>
      <c r="H54" s="27">
        <v>13959.6</v>
      </c>
      <c r="I54" s="26"/>
    </row>
    <row r="55" spans="1:9" s="28" customFormat="1" ht="17.25" x14ac:dyDescent="0.4">
      <c r="A55" s="26" t="s">
        <v>106</v>
      </c>
      <c r="B55" s="26" t="s">
        <v>107</v>
      </c>
      <c r="C55" s="27">
        <v>8268.4</v>
      </c>
      <c r="D55" s="27">
        <v>8268.4</v>
      </c>
      <c r="E55" s="27">
        <v>0</v>
      </c>
      <c r="F55" s="27">
        <v>8268.4</v>
      </c>
      <c r="G55" s="27">
        <v>0</v>
      </c>
      <c r="H55" s="27">
        <v>8268.4</v>
      </c>
      <c r="I55" s="26"/>
    </row>
    <row r="56" spans="1:9" s="28" customFormat="1" ht="17.25" x14ac:dyDescent="0.4">
      <c r="A56" s="26" t="s">
        <v>108</v>
      </c>
      <c r="B56" s="26" t="s">
        <v>109</v>
      </c>
      <c r="C56" s="27">
        <v>7557</v>
      </c>
      <c r="D56" s="27">
        <v>7557</v>
      </c>
      <c r="E56" s="27">
        <v>0</v>
      </c>
      <c r="F56" s="27">
        <v>7557</v>
      </c>
      <c r="G56" s="27">
        <v>0</v>
      </c>
      <c r="H56" s="27">
        <v>7557</v>
      </c>
      <c r="I56" s="26"/>
    </row>
    <row r="57" spans="1:9" s="28" customFormat="1" ht="17.25" x14ac:dyDescent="0.4">
      <c r="A57" s="26" t="s">
        <v>110</v>
      </c>
      <c r="B57" s="26" t="s">
        <v>111</v>
      </c>
      <c r="C57" s="27">
        <v>6134.2</v>
      </c>
      <c r="D57" s="27">
        <v>6134.2</v>
      </c>
      <c r="E57" s="27">
        <v>0</v>
      </c>
      <c r="F57" s="27">
        <v>6134.2</v>
      </c>
      <c r="G57" s="27">
        <v>0</v>
      </c>
      <c r="H57" s="27">
        <v>6134.2</v>
      </c>
      <c r="I57" s="26"/>
    </row>
    <row r="58" spans="1:9" s="28" customFormat="1" ht="17.25" x14ac:dyDescent="0.4">
      <c r="A58" s="26" t="s">
        <v>112</v>
      </c>
      <c r="B58" s="26" t="s">
        <v>113</v>
      </c>
      <c r="C58" s="27">
        <v>6134.2</v>
      </c>
      <c r="D58" s="27">
        <v>6134.2</v>
      </c>
      <c r="E58" s="27">
        <v>0</v>
      </c>
      <c r="F58" s="27">
        <v>6134.2</v>
      </c>
      <c r="G58" s="27">
        <v>0</v>
      </c>
      <c r="H58" s="27">
        <v>6134.2</v>
      </c>
      <c r="I58" s="26"/>
    </row>
    <row r="59" spans="1:9" s="28" customFormat="1" ht="17.25" x14ac:dyDescent="0.4">
      <c r="A59" s="26" t="s">
        <v>114</v>
      </c>
      <c r="B59" s="26" t="s">
        <v>115</v>
      </c>
      <c r="C59" s="27">
        <v>6845.6</v>
      </c>
      <c r="D59" s="27">
        <v>6845.6</v>
      </c>
      <c r="E59" s="27">
        <v>0</v>
      </c>
      <c r="F59" s="27">
        <v>6845.6</v>
      </c>
      <c r="G59" s="27">
        <v>0</v>
      </c>
      <c r="H59" s="27">
        <v>6845.6</v>
      </c>
      <c r="I59" s="26"/>
    </row>
    <row r="60" spans="1:9" s="28" customFormat="1" ht="17.25" x14ac:dyDescent="0.4">
      <c r="A60" s="26" t="s">
        <v>116</v>
      </c>
      <c r="B60" s="26" t="s">
        <v>117</v>
      </c>
      <c r="C60" s="27">
        <v>10402.6</v>
      </c>
      <c r="D60" s="27">
        <v>10402.6</v>
      </c>
      <c r="E60" s="27">
        <v>0</v>
      </c>
      <c r="F60" s="27">
        <v>10402.6</v>
      </c>
      <c r="G60" s="27">
        <v>0</v>
      </c>
      <c r="H60" s="27">
        <v>10402.6</v>
      </c>
      <c r="I60" s="26"/>
    </row>
    <row r="61" spans="1:9" s="28" customFormat="1" ht="17.25" x14ac:dyDescent="0.4">
      <c r="A61" s="26" t="s">
        <v>118</v>
      </c>
      <c r="B61" s="26" t="s">
        <v>119</v>
      </c>
      <c r="C61" s="27">
        <v>12536.8</v>
      </c>
      <c r="D61" s="27">
        <v>12536.8</v>
      </c>
      <c r="E61" s="27">
        <v>0</v>
      </c>
      <c r="F61" s="27">
        <v>12536.8</v>
      </c>
      <c r="G61" s="27">
        <v>0</v>
      </c>
      <c r="H61" s="27">
        <v>12536.8</v>
      </c>
      <c r="I61" s="26"/>
    </row>
    <row r="62" spans="1:9" s="28" customFormat="1" ht="17.25" x14ac:dyDescent="0.4">
      <c r="A62" s="26" t="s">
        <v>120</v>
      </c>
      <c r="B62" s="26" t="s">
        <v>121</v>
      </c>
      <c r="C62" s="27">
        <v>6845.6</v>
      </c>
      <c r="D62" s="27">
        <v>6845.6</v>
      </c>
      <c r="E62" s="27">
        <v>0</v>
      </c>
      <c r="F62" s="27">
        <v>6845.6</v>
      </c>
      <c r="G62" s="27">
        <v>0</v>
      </c>
      <c r="H62" s="27">
        <v>6845.6</v>
      </c>
      <c r="I62" s="26"/>
    </row>
    <row r="63" spans="1:9" s="28" customFormat="1" ht="17.25" x14ac:dyDescent="0.4">
      <c r="A63" s="26" t="s">
        <v>122</v>
      </c>
      <c r="B63" s="26" t="s">
        <v>123</v>
      </c>
      <c r="C63" s="27">
        <v>7557</v>
      </c>
      <c r="D63" s="27">
        <v>7557</v>
      </c>
      <c r="E63" s="27">
        <v>0</v>
      </c>
      <c r="F63" s="27">
        <v>7557</v>
      </c>
      <c r="G63" s="27">
        <v>0</v>
      </c>
      <c r="H63" s="27">
        <v>7557</v>
      </c>
      <c r="I63" s="26"/>
    </row>
    <row r="64" spans="1:9" s="28" customFormat="1" ht="17.25" x14ac:dyDescent="0.4">
      <c r="A64" s="26" t="s">
        <v>124</v>
      </c>
      <c r="B64" s="26" t="s">
        <v>125</v>
      </c>
      <c r="C64" s="27">
        <v>10402.6</v>
      </c>
      <c r="D64" s="27">
        <v>10402.6</v>
      </c>
      <c r="E64" s="27">
        <v>2.6000000000003638</v>
      </c>
      <c r="F64" s="27">
        <v>10400</v>
      </c>
      <c r="G64" s="27">
        <v>0</v>
      </c>
      <c r="H64" s="27">
        <v>10400</v>
      </c>
      <c r="I64" s="26"/>
    </row>
    <row r="65" spans="1:9" s="28" customFormat="1" ht="17.25" x14ac:dyDescent="0.4">
      <c r="A65" s="26" t="s">
        <v>126</v>
      </c>
      <c r="B65" s="26" t="s">
        <v>127</v>
      </c>
      <c r="C65" s="27">
        <v>5422.8</v>
      </c>
      <c r="D65" s="27">
        <v>5422.8</v>
      </c>
      <c r="E65" s="27">
        <v>0</v>
      </c>
      <c r="F65" s="27">
        <v>5422.8</v>
      </c>
      <c r="G65" s="27">
        <v>0</v>
      </c>
      <c r="H65" s="27">
        <v>5422.8</v>
      </c>
      <c r="I65" s="26"/>
    </row>
    <row r="66" spans="1:9" s="28" customFormat="1" ht="17.25" x14ac:dyDescent="0.4">
      <c r="A66" s="26" t="s">
        <v>128</v>
      </c>
      <c r="B66" s="26" t="s">
        <v>129</v>
      </c>
      <c r="C66" s="27">
        <v>7557</v>
      </c>
      <c r="D66" s="27">
        <v>7557</v>
      </c>
      <c r="E66" s="27">
        <v>0</v>
      </c>
      <c r="F66" s="27">
        <v>7557</v>
      </c>
      <c r="G66" s="27">
        <v>0</v>
      </c>
      <c r="H66" s="27">
        <v>7557</v>
      </c>
      <c r="I66" s="26"/>
    </row>
    <row r="67" spans="1:9" s="28" customFormat="1" ht="17.25" x14ac:dyDescent="0.4">
      <c r="A67" s="26" t="s">
        <v>130</v>
      </c>
      <c r="B67" s="26" t="s">
        <v>131</v>
      </c>
      <c r="C67" s="27">
        <v>6845.6</v>
      </c>
      <c r="D67" s="27">
        <v>6845.6</v>
      </c>
      <c r="E67" s="27">
        <v>0</v>
      </c>
      <c r="F67" s="27">
        <v>6845.6</v>
      </c>
      <c r="G67" s="27">
        <v>0</v>
      </c>
      <c r="H67" s="27">
        <v>6845.6</v>
      </c>
      <c r="I67" s="26"/>
    </row>
    <row r="68" spans="1:9" s="28" customFormat="1" ht="17.25" x14ac:dyDescent="0.4">
      <c r="A68" s="26" t="s">
        <v>132</v>
      </c>
      <c r="B68" s="26" t="s">
        <v>133</v>
      </c>
      <c r="C68" s="27">
        <v>6134.2</v>
      </c>
      <c r="D68" s="27">
        <v>6134.2</v>
      </c>
      <c r="E68" s="27">
        <v>0</v>
      </c>
      <c r="F68" s="27">
        <v>6134.2</v>
      </c>
      <c r="G68" s="27">
        <v>0</v>
      </c>
      <c r="H68" s="27">
        <v>6134.2</v>
      </c>
      <c r="I68" s="26"/>
    </row>
    <row r="69" spans="1:9" s="28" customFormat="1" ht="17.25" x14ac:dyDescent="0.4">
      <c r="A69" s="26" t="s">
        <v>134</v>
      </c>
      <c r="B69" s="26" t="s">
        <v>135</v>
      </c>
      <c r="C69" s="27">
        <v>6845.6</v>
      </c>
      <c r="D69" s="27">
        <v>6845.6</v>
      </c>
      <c r="E69" s="27">
        <v>0</v>
      </c>
      <c r="F69" s="27">
        <v>6845.6</v>
      </c>
      <c r="G69" s="27">
        <v>0</v>
      </c>
      <c r="H69" s="27">
        <v>6845.6</v>
      </c>
      <c r="I69" s="26"/>
    </row>
    <row r="70" spans="1:9" s="28" customFormat="1" ht="17.25" x14ac:dyDescent="0.4">
      <c r="A70" s="26" t="s">
        <v>136</v>
      </c>
      <c r="B70" s="26" t="s">
        <v>137</v>
      </c>
      <c r="C70" s="27">
        <v>4711.3999999999996</v>
      </c>
      <c r="D70" s="27">
        <v>4711.3999999999996</v>
      </c>
      <c r="E70" s="27">
        <v>0</v>
      </c>
      <c r="F70" s="27">
        <v>4711.3999999999996</v>
      </c>
      <c r="G70" s="27">
        <v>0</v>
      </c>
      <c r="H70" s="27">
        <v>4711.3999999999996</v>
      </c>
      <c r="I70" s="26"/>
    </row>
    <row r="71" spans="1:9" s="28" customFormat="1" ht="17.25" x14ac:dyDescent="0.4">
      <c r="A71" s="26" t="s">
        <v>138</v>
      </c>
      <c r="B71" s="26" t="s">
        <v>139</v>
      </c>
      <c r="C71" s="27">
        <v>5422.8</v>
      </c>
      <c r="D71" s="27">
        <v>5422.8</v>
      </c>
      <c r="E71" s="27">
        <v>0.8000000000001819</v>
      </c>
      <c r="F71" s="27">
        <v>5422</v>
      </c>
      <c r="G71" s="27">
        <v>0</v>
      </c>
      <c r="H71" s="27">
        <v>5422</v>
      </c>
      <c r="I71" s="26"/>
    </row>
    <row r="72" spans="1:9" s="28" customFormat="1" ht="17.25" x14ac:dyDescent="0.4">
      <c r="A72" s="26" t="s">
        <v>140</v>
      </c>
      <c r="B72" s="26" t="s">
        <v>141</v>
      </c>
      <c r="C72" s="27">
        <v>5422.8</v>
      </c>
      <c r="D72" s="27">
        <v>5422.8</v>
      </c>
      <c r="E72" s="27">
        <v>0</v>
      </c>
      <c r="F72" s="27">
        <v>5422.8</v>
      </c>
      <c r="G72" s="27">
        <v>0</v>
      </c>
      <c r="H72" s="27">
        <v>5422.8</v>
      </c>
      <c r="I72" s="26"/>
    </row>
    <row r="73" spans="1:9" s="28" customFormat="1" ht="17.25" x14ac:dyDescent="0.4">
      <c r="A73" s="26" t="s">
        <v>142</v>
      </c>
      <c r="B73" s="26" t="s">
        <v>143</v>
      </c>
      <c r="C73" s="27">
        <v>4711.3999999999996</v>
      </c>
      <c r="D73" s="27">
        <v>4711.3999999999996</v>
      </c>
      <c r="E73" s="27">
        <v>0</v>
      </c>
      <c r="F73" s="27">
        <v>4711.3999999999996</v>
      </c>
      <c r="G73" s="27">
        <v>0</v>
      </c>
      <c r="H73" s="27">
        <v>4711.3999999999996</v>
      </c>
      <c r="I73" s="26"/>
    </row>
    <row r="74" spans="1:9" s="28" customFormat="1" ht="17.25" x14ac:dyDescent="0.4">
      <c r="A74" s="26" t="s">
        <v>144</v>
      </c>
      <c r="B74" s="26" t="s">
        <v>145</v>
      </c>
      <c r="C74" s="27">
        <v>4711.3999999999996</v>
      </c>
      <c r="D74" s="27">
        <v>4711.3999999999996</v>
      </c>
      <c r="E74" s="27">
        <v>0</v>
      </c>
      <c r="F74" s="27">
        <v>4711.3999999999996</v>
      </c>
      <c r="G74" s="27">
        <v>0</v>
      </c>
      <c r="H74" s="27">
        <v>4711.3999999999996</v>
      </c>
      <c r="I74" s="26"/>
    </row>
    <row r="75" spans="1:9" s="28" customFormat="1" ht="17.25" x14ac:dyDescent="0.4">
      <c r="A75" s="26" t="s">
        <v>146</v>
      </c>
      <c r="B75" s="26" t="s">
        <v>147</v>
      </c>
      <c r="C75" s="27">
        <v>4711.3999999999996</v>
      </c>
      <c r="D75" s="27">
        <v>4711.3999999999996</v>
      </c>
      <c r="E75" s="27">
        <v>0</v>
      </c>
      <c r="F75" s="27">
        <v>4711.3999999999996</v>
      </c>
      <c r="G75" s="27">
        <v>0</v>
      </c>
      <c r="H75" s="27">
        <v>4711.3999999999996</v>
      </c>
      <c r="I75" s="26"/>
    </row>
    <row r="76" spans="1:9" s="28" customFormat="1" ht="17.25" x14ac:dyDescent="0.4">
      <c r="A76" s="26" t="s">
        <v>148</v>
      </c>
      <c r="B76" s="26" t="s">
        <v>149</v>
      </c>
      <c r="C76" s="27">
        <v>4711.3999999999996</v>
      </c>
      <c r="D76" s="27">
        <v>4711.3999999999996</v>
      </c>
      <c r="E76" s="27">
        <v>0</v>
      </c>
      <c r="F76" s="27">
        <v>4711.3999999999996</v>
      </c>
      <c r="G76" s="27">
        <v>0</v>
      </c>
      <c r="H76" s="27">
        <v>4711.3999999999996</v>
      </c>
      <c r="I76" s="26"/>
    </row>
    <row r="77" spans="1:9" s="28" customFormat="1" ht="17.25" x14ac:dyDescent="0.4">
      <c r="A77" s="26" t="s">
        <v>150</v>
      </c>
      <c r="B77" s="26" t="s">
        <v>151</v>
      </c>
      <c r="C77" s="27">
        <v>5422.8</v>
      </c>
      <c r="D77" s="27">
        <v>5422.8</v>
      </c>
      <c r="E77" s="27">
        <v>0</v>
      </c>
      <c r="F77" s="27">
        <v>5422.8</v>
      </c>
      <c r="G77" s="27">
        <v>0</v>
      </c>
      <c r="H77" s="27">
        <v>5422.8</v>
      </c>
      <c r="I77" s="26"/>
    </row>
    <row r="78" spans="1:9" s="28" customFormat="1" ht="17.25" x14ac:dyDescent="0.4">
      <c r="A78" s="26" t="s">
        <v>152</v>
      </c>
      <c r="B78" s="26" t="s">
        <v>153</v>
      </c>
      <c r="C78" s="27">
        <v>4711.3999999999996</v>
      </c>
      <c r="D78" s="27">
        <v>4711.3999999999996</v>
      </c>
      <c r="E78" s="27">
        <v>0.21999999999934516</v>
      </c>
      <c r="F78" s="27">
        <v>4711.18</v>
      </c>
      <c r="G78" s="27">
        <v>0</v>
      </c>
      <c r="H78" s="27">
        <v>4711.18</v>
      </c>
      <c r="I78" s="26"/>
    </row>
    <row r="79" spans="1:9" s="28" customFormat="1" ht="17.25" x14ac:dyDescent="0.4">
      <c r="A79" s="26" t="s">
        <v>154</v>
      </c>
      <c r="B79" s="26" t="s">
        <v>155</v>
      </c>
      <c r="C79" s="27">
        <v>6134.2</v>
      </c>
      <c r="D79" s="27">
        <v>6134.2</v>
      </c>
      <c r="E79" s="27">
        <v>0</v>
      </c>
      <c r="F79" s="27">
        <v>6134.2</v>
      </c>
      <c r="G79" s="27">
        <v>0</v>
      </c>
      <c r="H79" s="27">
        <v>6134.2</v>
      </c>
      <c r="I79" s="26"/>
    </row>
    <row r="80" spans="1:9" s="28" customFormat="1" ht="17.25" x14ac:dyDescent="0.4">
      <c r="A80" s="26" t="s">
        <v>156</v>
      </c>
      <c r="B80" s="26" t="s">
        <v>157</v>
      </c>
      <c r="C80" s="27">
        <v>6134.2</v>
      </c>
      <c r="D80" s="27">
        <v>6134.2</v>
      </c>
      <c r="E80" s="27">
        <v>34.199999999999818</v>
      </c>
      <c r="F80" s="27">
        <v>6100</v>
      </c>
      <c r="G80" s="27">
        <v>0</v>
      </c>
      <c r="H80" s="27">
        <v>6100</v>
      </c>
      <c r="I80" s="26"/>
    </row>
    <row r="81" spans="1:9" s="31" customFormat="1" x14ac:dyDescent="0.4">
      <c r="A81" s="29" t="s">
        <v>158</v>
      </c>
      <c r="B81" s="29">
        <f>COUNTA(A12:A80)</f>
        <v>69</v>
      </c>
      <c r="C81" s="30">
        <f>SUM(C12:C80)</f>
        <v>470923.6</v>
      </c>
      <c r="D81" s="30">
        <f t="shared" ref="D81:H81" si="0">SUM(D12:D80)</f>
        <v>470923.6</v>
      </c>
      <c r="E81" s="30">
        <f t="shared" si="0"/>
        <v>79.399999999997817</v>
      </c>
      <c r="F81" s="30">
        <f t="shared" si="0"/>
        <v>470844.2</v>
      </c>
      <c r="G81" s="30">
        <f t="shared" si="0"/>
        <v>0</v>
      </c>
      <c r="H81" s="30">
        <f t="shared" si="0"/>
        <v>470844.2</v>
      </c>
    </row>
    <row r="82" spans="1:9" x14ac:dyDescent="0.4">
      <c r="A82" s="32"/>
      <c r="B82" s="32"/>
      <c r="C82" s="33"/>
      <c r="D82" s="33"/>
      <c r="E82" s="33"/>
      <c r="F82" s="33"/>
      <c r="G82" s="33"/>
      <c r="H82" s="33"/>
    </row>
    <row r="83" spans="1:9" ht="15" customHeight="1" x14ac:dyDescent="0.4">
      <c r="A83" s="35" t="s">
        <v>159</v>
      </c>
      <c r="B83" s="35"/>
      <c r="C83" s="35"/>
      <c r="D83" s="35"/>
      <c r="E83" s="35"/>
      <c r="F83" s="35"/>
      <c r="G83" s="35"/>
      <c r="H83" s="35"/>
      <c r="I83" s="4"/>
    </row>
    <row r="84" spans="1:9" x14ac:dyDescent="0.4">
      <c r="A84" s="36" t="s">
        <v>160</v>
      </c>
      <c r="B84" s="36"/>
      <c r="C84" s="36"/>
      <c r="D84" s="36"/>
      <c r="E84" s="36"/>
      <c r="F84" s="36"/>
      <c r="G84" s="36"/>
      <c r="H84" s="36"/>
      <c r="I84" s="4"/>
    </row>
    <row r="85" spans="1:9" x14ac:dyDescent="0.4">
      <c r="A85" s="36" t="s">
        <v>161</v>
      </c>
      <c r="B85" s="36"/>
      <c r="C85" s="36"/>
      <c r="D85" s="36"/>
      <c r="E85" s="36"/>
      <c r="F85" s="36"/>
      <c r="G85" s="36"/>
      <c r="H85" s="36"/>
      <c r="I85" s="4"/>
    </row>
    <row r="86" spans="1:9" x14ac:dyDescent="0.4">
      <c r="A86" s="36" t="s">
        <v>162</v>
      </c>
      <c r="B86" s="36"/>
      <c r="C86" s="36"/>
      <c r="D86" s="36"/>
      <c r="E86" s="36"/>
      <c r="F86" s="36"/>
      <c r="G86" s="36"/>
      <c r="H86" s="36"/>
      <c r="I86" s="4"/>
    </row>
    <row r="87" spans="1:9" ht="26.25" customHeight="1" x14ac:dyDescent="0.4">
      <c r="A87" s="37" t="s">
        <v>163</v>
      </c>
      <c r="B87" s="37"/>
      <c r="C87" s="37"/>
      <c r="D87" s="37"/>
      <c r="E87" s="37"/>
      <c r="F87" s="37"/>
      <c r="G87" s="37"/>
      <c r="H87" s="37"/>
      <c r="I87" s="4"/>
    </row>
    <row r="88" spans="1:9" ht="15" customHeight="1" x14ac:dyDescent="0.4">
      <c r="A88" s="38" t="s">
        <v>164</v>
      </c>
      <c r="B88" s="38"/>
      <c r="C88" s="38"/>
      <c r="D88" s="38"/>
      <c r="E88" s="38"/>
      <c r="F88" s="38"/>
      <c r="G88" s="38"/>
      <c r="H88" s="38"/>
      <c r="I88" s="4"/>
    </row>
    <row r="89" spans="1:9" x14ac:dyDescent="0.4">
      <c r="A89" s="38"/>
      <c r="B89" s="38"/>
      <c r="C89" s="38"/>
      <c r="D89" s="38"/>
      <c r="E89" s="38"/>
      <c r="F89" s="38"/>
      <c r="G89" s="38"/>
      <c r="H89" s="38"/>
      <c r="I89" s="4"/>
    </row>
    <row r="90" spans="1:9" x14ac:dyDescent="0.4">
      <c r="A90" s="39"/>
      <c r="B90" s="39"/>
      <c r="C90" s="39"/>
      <c r="D90" s="39"/>
      <c r="E90" s="39"/>
      <c r="F90" s="39"/>
      <c r="G90" s="39"/>
      <c r="H90" s="39"/>
      <c r="I90" s="4"/>
    </row>
    <row r="91" spans="1:9" x14ac:dyDescent="0.4">
      <c r="A91" s="4"/>
      <c r="B91" s="4"/>
      <c r="C91" s="40"/>
      <c r="D91" s="40"/>
      <c r="E91" s="40"/>
      <c r="F91" s="40"/>
      <c r="G91" s="40"/>
      <c r="H91" s="40"/>
    </row>
    <row r="92" spans="1:9" x14ac:dyDescent="0.4">
      <c r="C92" s="34"/>
      <c r="D92" s="34"/>
      <c r="E92" s="34"/>
      <c r="F92" s="34"/>
      <c r="G92" s="34"/>
      <c r="H92" s="34"/>
    </row>
    <row r="93" spans="1:9" x14ac:dyDescent="0.4">
      <c r="A93" s="4"/>
      <c r="B93" s="4"/>
      <c r="C93" s="40"/>
      <c r="D93" s="40"/>
      <c r="E93" s="40"/>
      <c r="F93" s="40"/>
      <c r="G93" s="40"/>
      <c r="H93" s="40"/>
    </row>
    <row r="94" spans="1:9" x14ac:dyDescent="0.4">
      <c r="A94" s="4"/>
      <c r="B94" s="4"/>
      <c r="C94" s="40"/>
      <c r="D94" s="40"/>
      <c r="E94" s="40"/>
      <c r="F94" s="40"/>
      <c r="G94" s="40"/>
      <c r="H94" s="40"/>
    </row>
    <row r="95" spans="1:9" x14ac:dyDescent="0.4">
      <c r="A95" s="4"/>
      <c r="B95" s="4"/>
      <c r="C95" s="40"/>
      <c r="D95" s="40"/>
      <c r="E95" s="40"/>
      <c r="F95" s="40"/>
      <c r="G95" s="40"/>
      <c r="H95" s="40"/>
    </row>
    <row r="96" spans="1:9" x14ac:dyDescent="0.4">
      <c r="A96" s="4"/>
      <c r="B96" s="4"/>
      <c r="C96" s="40"/>
      <c r="D96" s="40"/>
      <c r="E96" s="40"/>
      <c r="F96" s="40"/>
      <c r="G96" s="40"/>
      <c r="H96" s="40"/>
    </row>
    <row r="97" spans="1:8" x14ac:dyDescent="0.4">
      <c r="A97" s="4"/>
      <c r="B97" s="4"/>
      <c r="C97" s="40"/>
      <c r="D97" s="40"/>
      <c r="E97" s="40"/>
      <c r="F97" s="40"/>
      <c r="G97" s="40"/>
      <c r="H97" s="40"/>
    </row>
    <row r="98" spans="1:8" x14ac:dyDescent="0.4">
      <c r="A98" s="4"/>
      <c r="B98" s="4"/>
      <c r="C98" s="40"/>
      <c r="D98" s="40"/>
      <c r="E98" s="40"/>
      <c r="F98" s="40"/>
      <c r="G98" s="40"/>
      <c r="H98" s="40"/>
    </row>
    <row r="99" spans="1:8" x14ac:dyDescent="0.4">
      <c r="A99" s="4"/>
      <c r="B99" s="4"/>
      <c r="C99" s="40"/>
      <c r="D99" s="40"/>
      <c r="E99" s="40"/>
      <c r="F99" s="40"/>
      <c r="G99" s="40"/>
      <c r="H99" s="40"/>
    </row>
    <row r="100" spans="1:8" x14ac:dyDescent="0.4">
      <c r="A100" s="4"/>
      <c r="B100" s="4"/>
      <c r="C100" s="40"/>
      <c r="D100" s="40"/>
      <c r="E100" s="40"/>
      <c r="F100" s="40"/>
      <c r="G100" s="40"/>
      <c r="H100" s="40"/>
    </row>
    <row r="101" spans="1:8" x14ac:dyDescent="0.4">
      <c r="A101" s="4"/>
      <c r="B101" s="4"/>
      <c r="C101" s="40"/>
      <c r="D101" s="40"/>
      <c r="E101" s="40"/>
      <c r="F101" s="40"/>
      <c r="G101" s="40"/>
      <c r="H101" s="40"/>
    </row>
    <row r="102" spans="1:8" x14ac:dyDescent="0.4">
      <c r="A102" s="4"/>
      <c r="B102" s="4"/>
      <c r="C102" s="40"/>
      <c r="D102" s="40"/>
      <c r="E102" s="40"/>
      <c r="F102" s="40"/>
      <c r="G102" s="40"/>
      <c r="H102" s="40"/>
    </row>
    <row r="103" spans="1:8" x14ac:dyDescent="0.4">
      <c r="A103" s="4"/>
      <c r="B103" s="4"/>
      <c r="C103" s="40"/>
      <c r="D103" s="40"/>
      <c r="E103" s="40"/>
      <c r="F103" s="40"/>
      <c r="G103" s="40"/>
      <c r="H103" s="40"/>
    </row>
    <row r="104" spans="1:8" x14ac:dyDescent="0.4">
      <c r="A104" s="4"/>
      <c r="B104" s="4"/>
      <c r="C104" s="40"/>
      <c r="D104" s="40"/>
      <c r="E104" s="40"/>
      <c r="F104" s="40"/>
      <c r="G104" s="40"/>
      <c r="H104" s="40"/>
    </row>
    <row r="105" spans="1:8" x14ac:dyDescent="0.4">
      <c r="A105" s="4"/>
      <c r="B105" s="4"/>
      <c r="C105" s="40"/>
      <c r="D105" s="40"/>
      <c r="E105" s="40"/>
      <c r="F105" s="40"/>
      <c r="G105" s="40"/>
      <c r="H105" s="40"/>
    </row>
    <row r="106" spans="1:8" x14ac:dyDescent="0.4">
      <c r="A106" s="4"/>
      <c r="B106" s="4"/>
      <c r="C106" s="40"/>
      <c r="D106" s="40"/>
      <c r="E106" s="40"/>
      <c r="F106" s="40"/>
      <c r="G106" s="40"/>
      <c r="H106" s="40"/>
    </row>
    <row r="107" spans="1:8" x14ac:dyDescent="0.4">
      <c r="A107" s="4"/>
      <c r="B107" s="4"/>
      <c r="C107" s="40"/>
      <c r="D107" s="40"/>
      <c r="E107" s="40"/>
      <c r="F107" s="40"/>
      <c r="G107" s="40"/>
      <c r="H107" s="40"/>
    </row>
    <row r="108" spans="1:8" x14ac:dyDescent="0.4">
      <c r="A108" s="4"/>
      <c r="B108" s="4"/>
      <c r="C108" s="40"/>
      <c r="D108" s="40"/>
      <c r="E108" s="40"/>
      <c r="F108" s="40"/>
      <c r="G108" s="40"/>
      <c r="H108" s="40"/>
    </row>
    <row r="109" spans="1:8" x14ac:dyDescent="0.4">
      <c r="A109" s="4"/>
      <c r="B109" s="4"/>
      <c r="C109" s="40"/>
      <c r="D109" s="40"/>
      <c r="E109" s="40"/>
      <c r="F109" s="40"/>
      <c r="G109" s="40"/>
      <c r="H109" s="40"/>
    </row>
    <row r="110" spans="1:8" x14ac:dyDescent="0.4">
      <c r="A110" s="4"/>
      <c r="B110" s="4"/>
      <c r="C110" s="40"/>
      <c r="D110" s="40"/>
      <c r="E110" s="40"/>
      <c r="F110" s="40"/>
      <c r="G110" s="40"/>
      <c r="H110" s="40"/>
    </row>
    <row r="111" spans="1:8" x14ac:dyDescent="0.4">
      <c r="A111" s="4"/>
      <c r="B111" s="4"/>
      <c r="C111" s="40"/>
      <c r="D111" s="40"/>
      <c r="E111" s="40"/>
      <c r="F111" s="40"/>
      <c r="G111" s="40"/>
      <c r="H111" s="40"/>
    </row>
    <row r="112" spans="1:8" x14ac:dyDescent="0.4">
      <c r="A112" s="4"/>
      <c r="B112" s="4"/>
      <c r="C112" s="40"/>
      <c r="D112" s="40"/>
      <c r="E112" s="40"/>
      <c r="F112" s="40"/>
      <c r="G112" s="40"/>
      <c r="H112" s="40"/>
    </row>
    <row r="113" spans="1:8" x14ac:dyDescent="0.4">
      <c r="A113" s="4"/>
      <c r="B113" s="4"/>
      <c r="C113" s="40"/>
      <c r="D113" s="40"/>
      <c r="E113" s="40"/>
      <c r="F113" s="40"/>
      <c r="G113" s="40"/>
      <c r="H113" s="40"/>
    </row>
    <row r="114" spans="1:8" x14ac:dyDescent="0.4">
      <c r="A114" s="4"/>
      <c r="B114" s="4"/>
      <c r="C114" s="40"/>
      <c r="D114" s="40"/>
      <c r="E114" s="40"/>
      <c r="F114" s="40"/>
      <c r="G114" s="40"/>
      <c r="H114" s="40"/>
    </row>
    <row r="115" spans="1:8" x14ac:dyDescent="0.4">
      <c r="A115" s="4"/>
      <c r="B115" s="4"/>
      <c r="C115" s="40"/>
      <c r="D115" s="40"/>
      <c r="E115" s="40"/>
      <c r="F115" s="40"/>
      <c r="G115" s="40"/>
      <c r="H115" s="40"/>
    </row>
    <row r="116" spans="1:8" x14ac:dyDescent="0.4">
      <c r="A116" s="4"/>
      <c r="B116" s="4"/>
      <c r="C116" s="40"/>
      <c r="D116" s="40"/>
      <c r="E116" s="40"/>
      <c r="F116" s="40"/>
      <c r="G116" s="40"/>
      <c r="H116" s="40"/>
    </row>
  </sheetData>
  <autoFilter ref="C11:H81"/>
  <mergeCells count="14">
    <mergeCell ref="A83:H83"/>
    <mergeCell ref="A84:H84"/>
    <mergeCell ref="A85:H85"/>
    <mergeCell ref="A86:H86"/>
    <mergeCell ref="A87:H87"/>
    <mergeCell ref="A88:H89"/>
    <mergeCell ref="A1:A3"/>
    <mergeCell ref="A4:H4"/>
    <mergeCell ref="A5:H5"/>
    <mergeCell ref="A6:H6"/>
    <mergeCell ref="A7:H7"/>
    <mergeCell ref="A9:A11"/>
    <mergeCell ref="B9:B11"/>
    <mergeCell ref="C9:H9"/>
  </mergeCells>
  <pageMargins left="0.31496062992125984" right="0.31496062992125984" top="0.35433070866141736" bottom="0.35433070866141736" header="0.31496062992125984" footer="0.31496062992125984"/>
  <pageSetup scale="75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DETALLADO C3 (SEZ)</vt:lpstr>
      <vt:lpstr>'INFORME DETALLADO C3 (SEZ)'!Área_de_impresión</vt:lpstr>
      <vt:lpstr>'INFORME DETALLADO C3 (SEZ)'!Títulos_a_imprimir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Yessica Sarai</dc:creator>
  <cp:lastModifiedBy>Yessica Sarai</cp:lastModifiedBy>
  <dcterms:created xsi:type="dcterms:W3CDTF">2019-10-15T18:07:47Z</dcterms:created>
  <dcterms:modified xsi:type="dcterms:W3CDTF">2019-10-15T18:08:00Z</dcterms:modified>
</cp:coreProperties>
</file>