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<sst xmlns="http://schemas.openxmlformats.org/spreadsheetml/2006/main" count="74" uniqueCount="50">
  <si>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</si>
  <si>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</si>
  <si>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</si>
  <si>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</si>
  <si>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</si>
  <si>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</si>
  <si>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</si>
  <si>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</si>
  <si>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</si>
  <si>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</si>
  <si>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</si>
  <si>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</si>
  <si>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</si>
  <si>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</si>
  <si>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</si>
  <si>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</si>
  <si>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</si>
  <si>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</si>
  <si>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</si>
  <si>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</si>
  <si>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</si>
  <si>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</si>
  <si>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</si>
  <si>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</si>
  <si>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</si>
  <si>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</si>
  <si>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</si>
  <si>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</si>
  <si>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</si>
  <si>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</si>
  <si>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</si>
  <si>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</si>
  <si>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</si>
  <si>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</si>
  <si>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</si>
  <si>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</si>
  <si>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</si>
  <si>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</si>
  <si>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</si>
  <si>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</si>
  <si>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</si>
  <si>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</si>
  <si>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</si>
  <si>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</si>
  <si>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</si>
  <si>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30 de Junio de 2021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</si>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</sst>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2" fontId="37" fillId="0" borderId="13" xfId="0" applyNumberFormat="1" applyFont="1" applyBorder="1" applyAlignment="1">
      <alignment horizontal="left" vertical="center" wrapText="1" indent="5"/>
    </xf>
    <xf numFmtId="172" fontId="37" fillId="0" borderId="13" xfId="0" applyNumberFormat="1" applyFont="1" applyBorder="1" applyAlignment="1">
      <alignment vertical="center" wrapText="1"/>
    </xf>
    <xf numFmtId="172" fontId="38" fillId="33" borderId="14" xfId="0" applyNumberFormat="1" applyFont="1" applyFill="1" applyBorder="1" applyAlignment="1">
      <alignment vertical="center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8" fillId="0" borderId="16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7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8" fillId="0" borderId="13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left" vertical="center" indent="5"/>
    </xf>
    <xf numFmtId="172" fontId="37" fillId="0" borderId="13" xfId="0" applyNumberFormat="1" applyFont="1" applyBorder="1" applyAlignment="1">
      <alignment vertical="center"/>
    </xf>
    <xf numFmtId="172" fontId="38" fillId="0" borderId="16" xfId="0" applyNumberFormat="1" applyFont="1" applyBorder="1" applyAlignment="1">
      <alignment vertical="center"/>
    </xf>
    <xf numFmtId="172" fontId="37" fillId="0" borderId="13" xfId="0" applyNumberFormat="1" applyFont="1" applyBorder="1" applyAlignment="1">
      <alignment horizontal="justify" vertical="center"/>
    </xf>
    <xf numFmtId="172" fontId="37" fillId="0" borderId="13" xfId="0" applyNumberFormat="1" applyFont="1" applyBorder="1" applyAlignment="1">
      <alignment horizontal="left" vertical="center" indent="1"/>
    </xf>
    <xf numFmtId="172" fontId="38" fillId="0" borderId="13" xfId="0" applyNumberFormat="1" applyFont="1" applyBorder="1" applyAlignment="1">
      <alignment horizontal="left" vertical="center" indent="1"/>
    </xf>
    <xf numFmtId="172" fontId="37" fillId="0" borderId="13" xfId="0" applyNumberFormat="1" applyFont="1" applyBorder="1" applyAlignment="1">
      <alignment horizontal="left" vertical="center" wrapText="1" indent="1"/>
    </xf>
    <xf numFmtId="172" fontId="38" fillId="33" borderId="18" xfId="0" applyNumberFormat="1" applyFont="1" applyFill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horizontal="center" vertical="center"/>
    </xf>
    <xf numFmtId="172" fontId="38" fillId="33" borderId="16" xfId="0" applyNumberFormat="1" applyFont="1" applyFill="1" applyBorder="1" applyAlignment="1">
      <alignment horizontal="center" vertical="center"/>
    </xf>
    <xf numFmtId="172" fontId="38" fillId="33" borderId="20" xfId="0" applyNumberFormat="1" applyFont="1" applyFill="1" applyBorder="1" applyAlignment="1">
      <alignment horizontal="center" vertical="center" wrapText="1"/>
    </xf>
    <xf numFmtId="172" fontId="38" fillId="33" borderId="16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33" borderId="11" xfId="0" applyNumberFormat="1" applyFont="1" applyFill="1" applyBorder="1" applyAlignment="1">
      <alignment vertical="center" wrapText="1"/>
    </xf>
    <xf numFmtId="40" fontId="38" fillId="0" borderId="13" xfId="0" applyNumberFormat="1" applyFont="1" applyBorder="1" applyAlignment="1">
      <alignment vertical="center" wrapText="1"/>
    </xf>
    <xf numFmtId="40" fontId="37" fillId="0" borderId="13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3" xfId="0" applyNumberFormat="1" applyFont="1" applyBorder="1" applyAlignment="1">
      <alignment vertical="center"/>
    </xf>
    <xf numFmtId="40" fontId="38" fillId="0" borderId="13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2" fontId="38" fillId="0" borderId="16" xfId="0" applyNumberFormat="1" applyFont="1" applyBorder="1" applyAlignment="1">
      <alignment horizontal="left" vertical="center" wrapText="1" indent="1"/>
    </xf>
    <xf numFmtId="40" fontId="38" fillId="0" borderId="12" xfId="0" applyNumberFormat="1" applyFont="1" applyBorder="1" applyAlignment="1">
      <alignment vertical="center"/>
    </xf>
    <xf numFmtId="40" fontId="38" fillId="0" borderId="16" xfId="0" applyNumberFormat="1" applyFont="1" applyBorder="1" applyAlignment="1">
      <alignment vertical="center"/>
    </xf>
    <xf numFmtId="40" fontId="38" fillId="0" borderId="12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0"/>
  <sheetViews>
    <sheetView tabSelected="1" workbookViewId="0" topLeftCell="B7">
      <selection activeCell="F11" sqref="F1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9" t="s">
        <v>44</v>
      </c>
      <c r="C2" s="30"/>
      <c r="D2" s="30"/>
      <c r="E2" s="31"/>
    </row>
    <row r="3" spans="2:5" ht="12.75">
      <c r="B3" s="32" t="s">
        <v>0</v>
      </c>
      <c r="C3" s="33"/>
      <c r="D3" s="33"/>
      <c r="E3" s="34"/>
    </row>
    <row r="4" spans="2:5" ht="12.75">
      <c r="B4" s="32" t="s">
        <v>45</v>
      </c>
      <c r="C4" s="33"/>
      <c r="D4" s="33"/>
      <c r="E4" s="34"/>
    </row>
    <row r="5" spans="2:5" ht="13.5" thickBot="1">
      <c r="B5" s="35" t="s">
        <v>1</v>
      </c>
      <c r="C5" s="36"/>
      <c r="D5" s="36"/>
      <c r="E5" s="37"/>
    </row>
    <row r="6" spans="2:5" ht="6" customHeight="1" thickBot="1">
      <c r="B6" s="2"/>
      <c r="C6" s="2"/>
      <c r="D6" s="2"/>
      <c r="E6" s="2"/>
    </row>
    <row r="7" spans="2:5" ht="12.75">
      <c r="B7" s="38" t="s">
        <v>2</v>
      </c>
      <c r="C7" s="3" t="s">
        <v>3</v>
      </c>
      <c r="D7" s="40" t="s">
        <v>5</v>
      </c>
      <c r="E7" s="3" t="s">
        <v>6</v>
      </c>
    </row>
    <row r="8" spans="2:5" ht="13.5" thickBot="1">
      <c r="B8" s="39"/>
      <c r="C8" s="4" t="s">
        <v>4</v>
      </c>
      <c r="D8" s="41"/>
      <c r="E8" s="4" t="s">
        <v>7</v>
      </c>
    </row>
    <row r="9" spans="2:5" ht="12.75">
      <c r="B9" s="5" t="s">
        <v>8</v>
      </c>
      <c r="C9" s="42">
        <f>SUM(C10:C12)</f>
        <v>0</v>
      </c>
      <c r="D9" s="42">
        <f>SUM(D10:D12)</f>
        <v>32724.55</v>
      </c>
      <c r="E9" s="42">
        <f>SUM(E10:E12)</f>
        <v>32724.55</v>
      </c>
    </row>
    <row r="10" spans="2:5" ht="12.75">
      <c r="B10" s="6" t="s">
        <v>9</v>
      </c>
      <c r="C10" s="43">
        <v>0</v>
      </c>
      <c r="D10" s="43">
        <v>32724.55</v>
      </c>
      <c r="E10" s="43">
        <v>32724.55</v>
      </c>
    </row>
    <row r="11" spans="2:5" ht="12.75">
      <c r="B11" s="6" t="s">
        <v>10</v>
      </c>
      <c r="C11" s="43">
        <v>0</v>
      </c>
      <c r="D11" s="43">
        <v>0</v>
      </c>
      <c r="E11" s="43">
        <v>0</v>
      </c>
    </row>
    <row r="12" spans="2:5" ht="12.75">
      <c r="B12" s="6" t="s">
        <v>11</v>
      </c>
      <c r="C12" s="43">
        <f>C43</f>
        <v>0</v>
      </c>
      <c r="D12" s="43">
        <f>D43</f>
        <v>0</v>
      </c>
      <c r="E12" s="43">
        <f>E43</f>
        <v>0</v>
      </c>
    </row>
    <row r="13" spans="2:5" ht="12.75">
      <c r="B13" s="5"/>
      <c r="C13" s="43"/>
      <c r="D13" s="43"/>
      <c r="E13" s="43"/>
    </row>
    <row r="14" spans="2:5" ht="15">
      <c r="B14" s="5" t="s">
        <v>42</v>
      </c>
      <c r="C14" s="42">
        <f>SUM(C15:C16)</f>
        <v>0</v>
      </c>
      <c r="D14" s="42">
        <f>SUM(D15:D16)</f>
        <v>32100.579999999998</v>
      </c>
      <c r="E14" s="42">
        <f>SUM(E15:E16)</f>
        <v>32100.579999999998</v>
      </c>
    </row>
    <row r="15" spans="2:5" ht="12.75">
      <c r="B15" s="6" t="s">
        <v>12</v>
      </c>
      <c r="C15" s="43">
        <v>0</v>
      </c>
      <c r="D15" s="43">
        <v>22485.67</v>
      </c>
      <c r="E15" s="43">
        <v>22485.67</v>
      </c>
    </row>
    <row r="16" spans="2:5" ht="12.75">
      <c r="B16" s="6" t="s">
        <v>13</v>
      </c>
      <c r="C16" s="43">
        <v>0</v>
      </c>
      <c r="D16" s="43">
        <v>9614.91</v>
      </c>
      <c r="E16" s="43">
        <v>9614.91</v>
      </c>
    </row>
    <row r="17" spans="2:5" ht="12.75">
      <c r="B17" s="7"/>
      <c r="C17" s="43"/>
      <c r="D17" s="43"/>
      <c r="E17" s="43"/>
    </row>
    <row r="18" spans="2:5" ht="12.75">
      <c r="B18" s="5" t="s">
        <v>14</v>
      </c>
      <c r="C18" s="44"/>
      <c r="D18" s="42">
        <f>SUM(D19:D20)</f>
        <v>32100.579999999998</v>
      </c>
      <c r="E18" s="42">
        <f>SUM(E19:E20)</f>
        <v>32100.579999999998</v>
      </c>
    </row>
    <row r="19" spans="2:5" ht="12.75">
      <c r="B19" s="6" t="s">
        <v>15</v>
      </c>
      <c r="C19" s="44"/>
      <c r="D19" s="43">
        <v>22485.67</v>
      </c>
      <c r="E19" s="43">
        <v>22485.67</v>
      </c>
    </row>
    <row r="20" spans="2:5" ht="12.75">
      <c r="B20" s="6" t="s">
        <v>16</v>
      </c>
      <c r="C20" s="44"/>
      <c r="D20" s="43">
        <v>9614.91</v>
      </c>
      <c r="E20" s="43">
        <v>9614.91</v>
      </c>
    </row>
    <row r="21" spans="2:5" ht="12.75">
      <c r="B21" s="7"/>
      <c r="C21" s="43"/>
      <c r="D21" s="43"/>
      <c r="E21" s="43"/>
    </row>
    <row r="22" spans="2:5" ht="12.75">
      <c r="B22" s="5" t="s">
        <v>17</v>
      </c>
      <c r="C22" s="42">
        <f>C9-C14+C18</f>
        <v>0</v>
      </c>
      <c r="D22" s="45">
        <f>D9-D14+D18</f>
        <v>32724.55</v>
      </c>
      <c r="E22" s="45">
        <f>E9-E14+E18</f>
        <v>32724.55</v>
      </c>
    </row>
    <row r="23" spans="2:5" ht="12.75">
      <c r="B23" s="5"/>
      <c r="C23" s="43"/>
      <c r="D23" s="46"/>
      <c r="E23" s="46"/>
    </row>
    <row r="24" spans="2:5" ht="12.75">
      <c r="B24" s="5" t="s">
        <v>18</v>
      </c>
      <c r="C24" s="42">
        <f>C22-C12</f>
        <v>0</v>
      </c>
      <c r="D24" s="45">
        <f>D22-D12</f>
        <v>32724.55</v>
      </c>
      <c r="E24" s="45">
        <f>E22-E12</f>
        <v>32724.55</v>
      </c>
    </row>
    <row r="25" spans="2:5" ht="12.75">
      <c r="B25" s="5"/>
      <c r="C25" s="43"/>
      <c r="D25" s="46"/>
      <c r="E25" s="46"/>
    </row>
    <row r="26" spans="2:5" ht="26.25" thickBot="1">
      <c r="B26" s="5" t="s">
        <v>19</v>
      </c>
      <c r="C26" s="42">
        <f>C24-C18</f>
        <v>0</v>
      </c>
      <c r="D26" s="42">
        <f>D24-D18</f>
        <v>623.9700000000012</v>
      </c>
      <c r="E26" s="42">
        <f>E24-E18</f>
        <v>623.9700000000012</v>
      </c>
    </row>
    <row r="27" spans="2:5" ht="6" customHeight="1" thickBot="1">
      <c r="B27" s="28"/>
      <c r="C27" s="28"/>
      <c r="D27" s="28"/>
      <c r="E27" s="28"/>
    </row>
    <row r="28" spans="2:5" ht="13.5" thickBot="1">
      <c r="B28" s="8" t="s">
        <v>20</v>
      </c>
      <c r="C28" s="9" t="s">
        <v>21</v>
      </c>
      <c r="D28" s="9" t="s">
        <v>5</v>
      </c>
      <c r="E28" s="9" t="s">
        <v>22</v>
      </c>
    </row>
    <row r="29" spans="2:5" ht="12.75">
      <c r="B29" s="5" t="s">
        <v>23</v>
      </c>
      <c r="C29" s="42">
        <f>SUM(C30:C31)</f>
        <v>0</v>
      </c>
      <c r="D29" s="45">
        <f>SUM(D30:D31)</f>
        <v>0</v>
      </c>
      <c r="E29" s="45">
        <f>SUM(E30:E31)</f>
        <v>0</v>
      </c>
    </row>
    <row r="30" spans="2:5" ht="12.75">
      <c r="B30" s="6" t="s">
        <v>24</v>
      </c>
      <c r="C30" s="43">
        <v>0</v>
      </c>
      <c r="D30" s="46">
        <v>0</v>
      </c>
      <c r="E30" s="46">
        <v>0</v>
      </c>
    </row>
    <row r="31" spans="2:5" ht="12.75">
      <c r="B31" s="6" t="s">
        <v>25</v>
      </c>
      <c r="C31" s="43">
        <v>0</v>
      </c>
      <c r="D31" s="46">
        <v>0</v>
      </c>
      <c r="E31" s="46">
        <v>0</v>
      </c>
    </row>
    <row r="32" spans="2:5" ht="12.75">
      <c r="B32" s="5"/>
      <c r="C32" s="43"/>
      <c r="D32" s="43"/>
      <c r="E32" s="43"/>
    </row>
    <row r="33" spans="2:5" ht="13.5" thickBot="1">
      <c r="B33" s="10" t="s">
        <v>43</v>
      </c>
      <c r="C33" s="57">
        <f>C26-C29</f>
        <v>0</v>
      </c>
      <c r="D33" s="57">
        <f>D26-D29</f>
        <v>623.9700000000012</v>
      </c>
      <c r="E33" s="57">
        <f>E26-E29</f>
        <v>623.9700000000012</v>
      </c>
    </row>
    <row r="34" spans="2:5" ht="6" customHeight="1" thickBot="1">
      <c r="B34" s="11"/>
      <c r="C34" s="11"/>
      <c r="D34" s="11"/>
      <c r="E34" s="11"/>
    </row>
    <row r="35" spans="2:5" ht="12.75">
      <c r="B35" s="22" t="s">
        <v>20</v>
      </c>
      <c r="C35" s="26" t="s">
        <v>26</v>
      </c>
      <c r="D35" s="24" t="s">
        <v>5</v>
      </c>
      <c r="E35" s="12" t="s">
        <v>6</v>
      </c>
    </row>
    <row r="36" spans="2:5" ht="13.5" thickBot="1">
      <c r="B36" s="23"/>
      <c r="C36" s="27"/>
      <c r="D36" s="25"/>
      <c r="E36" s="13" t="s">
        <v>22</v>
      </c>
    </row>
    <row r="37" spans="2:5" ht="12.75">
      <c r="B37" s="14" t="s">
        <v>27</v>
      </c>
      <c r="C37" s="47">
        <f>SUM(C38:C39)</f>
        <v>0</v>
      </c>
      <c r="D37" s="47">
        <f>SUM(D38:D39)</f>
        <v>0</v>
      </c>
      <c r="E37" s="47">
        <f>SUM(E38:E39)</f>
        <v>0</v>
      </c>
    </row>
    <row r="38" spans="2:5" ht="12.75">
      <c r="B38" s="15" t="s">
        <v>28</v>
      </c>
      <c r="C38" s="48">
        <v>0</v>
      </c>
      <c r="D38" s="49">
        <v>0</v>
      </c>
      <c r="E38" s="49">
        <v>0</v>
      </c>
    </row>
    <row r="39" spans="2:5" ht="12.75">
      <c r="B39" s="15" t="s">
        <v>29</v>
      </c>
      <c r="C39" s="48">
        <v>0</v>
      </c>
      <c r="D39" s="49">
        <v>0</v>
      </c>
      <c r="E39" s="49">
        <v>0</v>
      </c>
    </row>
    <row r="40" spans="2:5" ht="12.75">
      <c r="B40" s="14" t="s">
        <v>30</v>
      </c>
      <c r="C40" s="47">
        <f>SUM(C41:C42)</f>
        <v>0</v>
      </c>
      <c r="D40" s="47">
        <f>SUM(D41:D42)</f>
        <v>0</v>
      </c>
      <c r="E40" s="47">
        <f>SUM(E41:E42)</f>
        <v>0</v>
      </c>
    </row>
    <row r="41" spans="2:5" ht="12.75">
      <c r="B41" s="15" t="s">
        <v>31</v>
      </c>
      <c r="C41" s="48">
        <v>0</v>
      </c>
      <c r="D41" s="49">
        <v>0</v>
      </c>
      <c r="E41" s="49">
        <v>0</v>
      </c>
    </row>
    <row r="42" spans="2:5" ht="12.75">
      <c r="B42" s="15" t="s">
        <v>32</v>
      </c>
      <c r="C42" s="48">
        <v>0</v>
      </c>
      <c r="D42" s="49">
        <v>0</v>
      </c>
      <c r="E42" s="49">
        <v>0</v>
      </c>
    </row>
    <row r="43" spans="2:5" ht="13.5" thickBot="1">
      <c r="B43" s="17" t="s">
        <v>33</v>
      </c>
      <c r="C43" s="55">
        <f>C37-C40</f>
        <v>0</v>
      </c>
      <c r="D43" s="56">
        <f>D37-D40</f>
        <v>0</v>
      </c>
      <c r="E43" s="56">
        <f>E37-E40</f>
        <v>0</v>
      </c>
    </row>
    <row r="44" spans="2:5" ht="6" customHeight="1" thickBot="1">
      <c r="B44" s="11"/>
      <c r="C44" s="11"/>
      <c r="D44" s="11"/>
      <c r="E44" s="11"/>
    </row>
    <row r="45" spans="2:5" ht="12.75">
      <c r="B45" s="22" t="s">
        <v>20</v>
      </c>
      <c r="C45" s="12" t="s">
        <v>3</v>
      </c>
      <c r="D45" s="24" t="s">
        <v>5</v>
      </c>
      <c r="E45" s="12" t="s">
        <v>6</v>
      </c>
    </row>
    <row r="46" spans="2:5" ht="13.5" thickBot="1">
      <c r="B46" s="23"/>
      <c r="C46" s="13" t="s">
        <v>21</v>
      </c>
      <c r="D46" s="25"/>
      <c r="E46" s="13" t="s">
        <v>22</v>
      </c>
    </row>
    <row r="47" spans="2:5" ht="12.75">
      <c r="B47" s="16" t="s">
        <v>34</v>
      </c>
      <c r="C47" s="48">
        <f>C10</f>
        <v>0</v>
      </c>
      <c r="D47" s="49">
        <f>D10</f>
        <v>32724.55</v>
      </c>
      <c r="E47" s="49">
        <f>E10</f>
        <v>32724.55</v>
      </c>
    </row>
    <row r="48" spans="2:5" ht="12.75">
      <c r="B48" s="16"/>
      <c r="C48" s="48"/>
      <c r="D48" s="49"/>
      <c r="E48" s="49"/>
    </row>
    <row r="49" spans="2:5" ht="12.75">
      <c r="B49" s="18" t="s">
        <v>35</v>
      </c>
      <c r="C49" s="48">
        <f>C38-C41</f>
        <v>0</v>
      </c>
      <c r="D49" s="49">
        <f>D38-D41</f>
        <v>0</v>
      </c>
      <c r="E49" s="49">
        <f>E38-E41</f>
        <v>0</v>
      </c>
    </row>
    <row r="50" spans="2:5" ht="12.75">
      <c r="B50" s="15" t="s">
        <v>28</v>
      </c>
      <c r="C50" s="48">
        <f>C38</f>
        <v>0</v>
      </c>
      <c r="D50" s="49">
        <f>D38</f>
        <v>0</v>
      </c>
      <c r="E50" s="49">
        <f>E38</f>
        <v>0</v>
      </c>
    </row>
    <row r="51" spans="2:5" ht="12.75">
      <c r="B51" s="15" t="s">
        <v>31</v>
      </c>
      <c r="C51" s="48">
        <f>C41</f>
        <v>0</v>
      </c>
      <c r="D51" s="49">
        <f>D41</f>
        <v>0</v>
      </c>
      <c r="E51" s="49">
        <f>E41</f>
        <v>0</v>
      </c>
    </row>
    <row r="52" spans="2:5" ht="12.75">
      <c r="B52" s="19"/>
      <c r="C52" s="48"/>
      <c r="D52" s="49"/>
      <c r="E52" s="49"/>
    </row>
    <row r="53" spans="2:5" ht="12.75">
      <c r="B53" s="19" t="s">
        <v>12</v>
      </c>
      <c r="C53" s="48">
        <f>C15</f>
        <v>0</v>
      </c>
      <c r="D53" s="48">
        <f>D15</f>
        <v>22485.67</v>
      </c>
      <c r="E53" s="48">
        <f>E15</f>
        <v>22485.67</v>
      </c>
    </row>
    <row r="54" spans="2:5" ht="12.75">
      <c r="B54" s="19"/>
      <c r="C54" s="48"/>
      <c r="D54" s="48"/>
      <c r="E54" s="48"/>
    </row>
    <row r="55" spans="2:5" ht="12.75">
      <c r="B55" s="19" t="s">
        <v>15</v>
      </c>
      <c r="C55" s="51"/>
      <c r="D55" s="48">
        <f>D19</f>
        <v>22485.67</v>
      </c>
      <c r="E55" s="48">
        <f>E19</f>
        <v>22485.67</v>
      </c>
    </row>
    <row r="56" spans="2:5" ht="12.75">
      <c r="B56" s="19"/>
      <c r="C56" s="48"/>
      <c r="D56" s="48"/>
      <c r="E56" s="48"/>
    </row>
    <row r="57" spans="2:5" ht="12.75">
      <c r="B57" s="20" t="s">
        <v>36</v>
      </c>
      <c r="C57" s="47">
        <f>C47+C49-C53+C55</f>
        <v>0</v>
      </c>
      <c r="D57" s="50">
        <f>D47+D49-D53+D55</f>
        <v>32724.55</v>
      </c>
      <c r="E57" s="50">
        <f>E47+E49-E53+E55</f>
        <v>32724.55</v>
      </c>
    </row>
    <row r="58" spans="2:5" ht="12.75">
      <c r="B58" s="20"/>
      <c r="C58" s="47"/>
      <c r="D58" s="50"/>
      <c r="E58" s="50"/>
    </row>
    <row r="59" spans="2:5" ht="26.25" thickBot="1">
      <c r="B59" s="54" t="s">
        <v>37</v>
      </c>
      <c r="C59" s="55">
        <f>C57-C49</f>
        <v>0</v>
      </c>
      <c r="D59" s="56">
        <f>D57-D49</f>
        <v>32724.55</v>
      </c>
      <c r="E59" s="56">
        <f>E57-E49</f>
        <v>32724.55</v>
      </c>
    </row>
    <row r="60" spans="2:5" ht="6" customHeight="1" thickBot="1">
      <c r="B60" s="11"/>
      <c r="C60" s="11"/>
      <c r="D60" s="11"/>
      <c r="E60" s="11"/>
    </row>
    <row r="61" spans="2:5" ht="12.75">
      <c r="B61" s="22" t="s">
        <v>20</v>
      </c>
      <c r="C61" s="26" t="s">
        <v>26</v>
      </c>
      <c r="D61" s="24" t="s">
        <v>5</v>
      </c>
      <c r="E61" s="12" t="s">
        <v>6</v>
      </c>
    </row>
    <row r="62" spans="2:5" ht="13.5" thickBot="1">
      <c r="B62" s="23"/>
      <c r="C62" s="27"/>
      <c r="D62" s="25"/>
      <c r="E62" s="13" t="s">
        <v>22</v>
      </c>
    </row>
    <row r="63" spans="2:5" ht="12.75">
      <c r="B63" s="16" t="s">
        <v>10</v>
      </c>
      <c r="C63" s="48">
        <f>C11</f>
        <v>0</v>
      </c>
      <c r="D63" s="49">
        <f>D11</f>
        <v>0</v>
      </c>
      <c r="E63" s="49">
        <f>E11</f>
        <v>0</v>
      </c>
    </row>
    <row r="64" spans="2:5" ht="12.75">
      <c r="B64" s="16"/>
      <c r="C64" s="48"/>
      <c r="D64" s="49"/>
      <c r="E64" s="49"/>
    </row>
    <row r="65" spans="2:5" ht="25.5">
      <c r="B65" s="21" t="s">
        <v>38</v>
      </c>
      <c r="C65" s="48">
        <f>C66-C67</f>
        <v>0</v>
      </c>
      <c r="D65" s="49">
        <f>D66-D67</f>
        <v>0</v>
      </c>
      <c r="E65" s="49">
        <f>E66-E67</f>
        <v>0</v>
      </c>
    </row>
    <row r="66" spans="2:5" ht="12.75">
      <c r="B66" s="15" t="s">
        <v>29</v>
      </c>
      <c r="C66" s="48">
        <f>C39</f>
        <v>0</v>
      </c>
      <c r="D66" s="49">
        <f>D39</f>
        <v>0</v>
      </c>
      <c r="E66" s="49">
        <f>E39</f>
        <v>0</v>
      </c>
    </row>
    <row r="67" spans="2:5" ht="12.75">
      <c r="B67" s="15" t="s">
        <v>32</v>
      </c>
      <c r="C67" s="48">
        <f>C42</f>
        <v>0</v>
      </c>
      <c r="D67" s="49">
        <f>D42</f>
        <v>0</v>
      </c>
      <c r="E67" s="49">
        <f>E42</f>
        <v>0</v>
      </c>
    </row>
    <row r="68" spans="2:5" ht="12.75">
      <c r="B68" s="19" t="s">
        <v>39</v>
      </c>
      <c r="C68" s="48">
        <f>C16</f>
        <v>0</v>
      </c>
      <c r="D68" s="48">
        <f>D16</f>
        <v>9614.91</v>
      </c>
      <c r="E68" s="48">
        <f>E16</f>
        <v>9614.91</v>
      </c>
    </row>
    <row r="69" spans="2:5" ht="12.75">
      <c r="B69" s="19" t="s">
        <v>16</v>
      </c>
      <c r="C69" s="51"/>
      <c r="D69" s="48">
        <f>D20</f>
        <v>9614.91</v>
      </c>
      <c r="E69" s="48">
        <f>E20</f>
        <v>9614.91</v>
      </c>
    </row>
    <row r="70" spans="2:5" ht="12.75">
      <c r="B70" s="20" t="s">
        <v>40</v>
      </c>
      <c r="C70" s="47">
        <f>C63+C65-C68+C69</f>
        <v>0</v>
      </c>
      <c r="D70" s="50">
        <f>D63+D65-D68+D69</f>
        <v>0</v>
      </c>
      <c r="E70" s="50">
        <f>E63+E65-E68+E69</f>
        <v>0</v>
      </c>
    </row>
    <row r="71" spans="2:5" ht="12.75">
      <c r="B71" s="20"/>
      <c r="C71" s="47"/>
      <c r="D71" s="50"/>
      <c r="E71" s="50"/>
    </row>
    <row r="72" spans="2:5" ht="26.25" thickBot="1">
      <c r="B72" s="54" t="s">
        <v>41</v>
      </c>
      <c r="C72" s="55">
        <f>C70-C65</f>
        <v>0</v>
      </c>
      <c r="D72" s="56">
        <f>D70-D65</f>
        <v>0</v>
      </c>
      <c r="E72" s="56">
        <f>E70-E65</f>
        <v>0</v>
      </c>
    </row>
    <row r="79" spans="2:5" ht="12.75">
      <c r="B79" s="52" t="s">
        <v>46</v>
      </c>
      <c r="C79" s="53" t="s">
        <v>48</v>
      </c>
      <c r="D79" s="53"/>
      <c r="E79" s="53"/>
    </row>
    <row r="80" spans="2:5" ht="12.75">
      <c r="B80" s="52" t="s">
        <v>47</v>
      </c>
      <c r="C80" s="53" t="s">
        <v>49</v>
      </c>
      <c r="D80" s="53"/>
      <c r="E80" s="53"/>
    </row>
  </sheetData>
  <sheetProtection/>
  <mergeCells count="17">
    <mergeCell ref="C79:E79"/>
    <mergeCell ref="C80:E80"/>
    <mergeCell ref="B27:E27"/>
    <mergeCell ref="B2:E2"/>
    <mergeCell ref="B3:E3"/>
    <mergeCell ref="B4:E4"/>
    <mergeCell ref="B5:E5"/>
    <mergeCell ref="B7:B8"/>
    <mergeCell ref="D7:D8"/>
    <mergeCell ref="B45:B46"/>
    <mergeCell ref="D45:D46"/>
    <mergeCell ref="B35:B36"/>
    <mergeCell ref="C35:C36"/>
    <mergeCell ref="D35:D36"/>
    <mergeCell ref="B61:B62"/>
    <mergeCell ref="C61:C62"/>
    <mergeCell ref="D61:D62"/>
  </mergeCells>
  <printOptions/>
  <pageMargins left="0.7" right="0.7" top="0.75" bottom="0.75" header="0.3" footer="0.3"/>
  <pageSetup fitToHeight="0" fitToWidth="1" horizontalDpi="600" verticalDpi="600" orientation="portrait" scale="68" r:id="rId1"/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2021-07-14T17:51:33Z</cp:lastPrinted>
  <dcterms:created xsi:type="dcterms:W3CDTF">2016-10-11T20:00:09Z</dcterms:created>
  <dcterms:modified xsi:type="dcterms:W3CDTF">2021-07-14T18:00:56Z</dcterms:modified>
  <cp:category/>
  <cp:version/>
  <cp:contentType/>
  <cp:contentStatus/>
</cp:coreProperties>
</file>