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<sst xmlns="http://schemas.openxmlformats.org/spreadsheetml/2006/main" count="131" uniqueCount="128">
  <si>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</si>
  <si>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</si>
  <si>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</si>
  <si>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</si>
  <si>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</si>
  <si>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</si>
  <si>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</si>
  <si>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</si>
  <si>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</si>
  <si>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</si>
  <si>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</si>
  <si>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</si>
  <si>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</si>
  <si>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</si>
  <si>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</si>
  <si>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</si>
  <si>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</si>
  <si>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</si>
  <si>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</si>
  <si>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</si>
  <si>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</si>
  <si>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</si>
  <si>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</si>
  <si>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</si>
  <si>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</si>
  <si>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</si>
  <si>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</si>
  <si>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</si>
  <si>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</si>
  <si>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</si>
  <si>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</si>
  <si>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</si>
  <si>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</si>
  <si>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</si>
  <si>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</si>
  <si>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</si>
  <si>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</si>
  <si>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</si>
  <si>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</si>
  <si>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</si>
  <si>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</si>
  <si>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</si>
  <si>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</si>
  <si>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</si>
  <si>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</si>
  <si>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</si>
  <si>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</si>
  <si>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</si>
  <si>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</si>
  <si>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</si>
  <si>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</si>
  <si>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</si>
  <si>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</si>
  <si>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</si>
  <si>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</si>
  <si>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</si>
  <si>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</si>
  <si>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</si>
  <si>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</si>
  <si>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</si>
  <si>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</si>
  <si>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</si>
  <si>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</si>
  <si>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</si>
  <si>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</si>
  <si>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</si>
  <si>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</si>
  <si>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</si>
  <si>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</si>
  <si>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</si>
  <si>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</si>
  <si>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</si>
  <si>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</si>
  <si>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</si>
  <si>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</si>
  <si>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</si>
  <si>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</si>
  <si>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</si>
  <si>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</si>
  <si>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</si>
  <si>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</si>
  <si>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</si>
  <si>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</si>
  <si>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</si>
  <si>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</si>
  <si>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</si>
  <si>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</si>
  <si>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</si>
  <si>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</si>
  <si>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</si>
  <si>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</si>
  <si>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</si>
  <si>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</si>
  <si>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</si>
  <si>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</si>
  <si>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</si>
  <si>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</si>
  <si>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</si>
  <si>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</si>
  <si>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</si>
  <si>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</si>
  <si>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</si>
  <si>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</si>
  <si>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</si>
  <si>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</si>
  <si>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</si>
  <si>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</si>
  <si>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</si>
  <si>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</si>
  <si>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</si>
  <si>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</si>
  <si>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</si>
  <si>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</si>
  <si>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</si>
  <si>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</si>
  <si>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</si>
  <si>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</si>
  <si>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</si>
  <si>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</si>
  <si>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</si>
  <si>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</si>
  <si>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2022 (d)</t>
  </si>
  <si>
    <t>31 de diciembre de 2021 (e)</t>
  </si>
  <si>
    <t>Mtra. Myrna Araceli Manjarrez Valle</t>
  </si>
  <si>
    <t>Secretaria de Educación</t>
  </si>
  <si>
    <t>Lic. Tomás Valdez Villalobos</t>
  </si>
  <si>
    <t>Director de Educación Media Superior y Superior</t>
  </si>
  <si>
    <t>Al 31 de diciembre de 2022 y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</si>
</sst>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="80" zoomScaleNormal="80" zoomScalePageLayoutView="0" workbookViewId="0" topLeftCell="A1">
      <pane ySplit="1" topLeftCell="A65" activePane="bottomLeft" state="frozen"/>
      <selection pane="topLeft" activeCell="A1" sqref="A1"/>
      <selection pane="bottomLeft" activeCell="D6" sqref="D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127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1">
        <f>SUM(C10:C16)</f>
        <v>1769729.1600000001</v>
      </c>
      <c r="D9" s="21">
        <f>SUM(D10:D16)</f>
        <v>1706125.84</v>
      </c>
      <c r="E9" s="11" t="s">
        <v>8</v>
      </c>
      <c r="F9" s="20">
        <f>SUM(F10:F18)</f>
        <v>0</v>
      </c>
      <c r="G9" s="20">
        <f>SUM(G10:G18)</f>
        <v>0</v>
      </c>
    </row>
    <row r="10" spans="2:7" ht="12.75">
      <c r="B10" s="12" t="s">
        <v>9</v>
      </c>
      <c r="C10" s="21">
        <v>0</v>
      </c>
      <c r="D10" s="21">
        <v>0</v>
      </c>
      <c r="E10" s="13" t="s">
        <v>10</v>
      </c>
      <c r="F10" s="20">
        <v>0</v>
      </c>
      <c r="G10" s="20">
        <v>0</v>
      </c>
    </row>
    <row r="11" spans="2:7" ht="12.75">
      <c r="B11" s="12" t="s">
        <v>11</v>
      </c>
      <c r="C11" s="21">
        <v>311.09</v>
      </c>
      <c r="D11" s="21">
        <v>127.98</v>
      </c>
      <c r="E11" s="13" t="s">
        <v>12</v>
      </c>
      <c r="F11" s="20">
        <v>0</v>
      </c>
      <c r="G11" s="20">
        <v>0</v>
      </c>
    </row>
    <row r="12" spans="2:7" ht="12.75">
      <c r="B12" s="12" t="s">
        <v>13</v>
      </c>
      <c r="C12" s="21">
        <v>0</v>
      </c>
      <c r="D12" s="21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1">
        <v>1769418.07</v>
      </c>
      <c r="D13" s="21">
        <v>1705997.86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1">
        <v>0</v>
      </c>
      <c r="D14" s="21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1">
        <v>0</v>
      </c>
      <c r="D15" s="21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1">
        <v>0</v>
      </c>
      <c r="D16" s="21">
        <v>0</v>
      </c>
      <c r="E16" s="13" t="s">
        <v>22</v>
      </c>
      <c r="F16" s="20">
        <v>0</v>
      </c>
      <c r="G16" s="20">
        <v>0</v>
      </c>
    </row>
    <row r="17" spans="2:7" ht="12.75">
      <c r="B17" s="10" t="s">
        <v>23</v>
      </c>
      <c r="C17" s="21">
        <f>SUM(C18:C24)</f>
        <v>0</v>
      </c>
      <c r="D17" s="21">
        <f>SUM(D18:D24)</f>
        <v>0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1">
        <v>0</v>
      </c>
      <c r="D18" s="21">
        <v>0</v>
      </c>
      <c r="E18" s="13" t="s">
        <v>26</v>
      </c>
      <c r="F18" s="20">
        <v>0</v>
      </c>
      <c r="G18" s="20">
        <v>0</v>
      </c>
    </row>
    <row r="19" spans="2:7" ht="12.75">
      <c r="B19" s="12" t="s">
        <v>27</v>
      </c>
      <c r="C19" s="21">
        <v>0</v>
      </c>
      <c r="D19" s="21">
        <v>0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1">
        <v>0</v>
      </c>
      <c r="D20" s="21">
        <v>0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1">
        <v>0</v>
      </c>
      <c r="D21" s="21">
        <v>0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1">
        <v>0</v>
      </c>
      <c r="D22" s="21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1">
        <v>0</v>
      </c>
      <c r="D23" s="21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1">
        <v>0</v>
      </c>
      <c r="D24" s="21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1">
        <f>SUM(C26:C30)</f>
        <v>0</v>
      </c>
      <c r="D25" s="21">
        <f>SUM(D26:D30)</f>
        <v>0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1">
        <v>0</v>
      </c>
      <c r="D26" s="21">
        <v>0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1">
        <v>0</v>
      </c>
      <c r="D27" s="21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1">
        <v>0</v>
      </c>
      <c r="D28" s="21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1">
        <v>0</v>
      </c>
      <c r="D29" s="21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/>
      <c r="D45" s="20"/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1769729.1600000001</v>
      </c>
      <c r="D47" s="20">
        <f>D9+D17+D25+D31+D37+D38+D41</f>
        <v>1706125.84</v>
      </c>
      <c r="E47" s="8" t="s">
        <v>82</v>
      </c>
      <c r="F47" s="20">
        <f>F9+F19+F23+F26+F27+F31+F38+F42</f>
        <v>0</v>
      </c>
      <c r="G47" s="20">
        <f>G9+G19+G23+G26+G27+G31+G38+G42</f>
        <v>0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0</v>
      </c>
      <c r="D53" s="20">
        <v>0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35000</v>
      </c>
      <c r="D54" s="20">
        <v>35000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0</v>
      </c>
      <c r="D55" s="20">
        <v>0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0</v>
      </c>
      <c r="G59" s="20">
        <f>G47+G57</f>
        <v>0</v>
      </c>
    </row>
    <row r="60" spans="2:7" ht="25.5">
      <c r="B60" s="6" t="s">
        <v>102</v>
      </c>
      <c r="C60" s="20">
        <f>SUM(C50:C58)</f>
        <v>35000</v>
      </c>
      <c r="D60" s="20">
        <f>SUM(D50:D58)</f>
        <v>35000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1804729.1600000001</v>
      </c>
      <c r="D62" s="20">
        <f>D47+D60</f>
        <v>1741125.84</v>
      </c>
      <c r="E62" s="8"/>
      <c r="F62" s="20"/>
      <c r="G62" s="20"/>
    </row>
    <row r="63" spans="2:7" ht="12.75">
      <c r="B63" s="10"/>
      <c r="C63" s="9"/>
      <c r="D63" s="9"/>
      <c r="E63" s="8" t="s">
        <v>105</v>
      </c>
      <c r="F63" s="20">
        <f>SUM(F64:F66)</f>
        <v>0</v>
      </c>
      <c r="G63" s="20">
        <f>SUM(G64:G66)</f>
        <v>0</v>
      </c>
    </row>
    <row r="64" spans="2:7" ht="12.75">
      <c r="B64" s="10"/>
      <c r="C64" s="9"/>
      <c r="D64" s="9"/>
      <c r="E64" s="11" t="s">
        <v>106</v>
      </c>
      <c r="F64" s="20">
        <v>0</v>
      </c>
      <c r="G64" s="20">
        <v>0</v>
      </c>
    </row>
    <row r="65" spans="2:7" ht="12.75">
      <c r="B65" s="10"/>
      <c r="C65" s="9"/>
      <c r="D65" s="9"/>
      <c r="E65" s="11" t="s">
        <v>107</v>
      </c>
      <c r="F65" s="20">
        <v>0</v>
      </c>
      <c r="G65" s="20">
        <v>0</v>
      </c>
    </row>
    <row r="66" spans="2:7" ht="12.75">
      <c r="B66" s="10"/>
      <c r="C66" s="9"/>
      <c r="D66" s="9"/>
      <c r="E66" s="11" t="s">
        <v>108</v>
      </c>
      <c r="F66" s="20">
        <v>0</v>
      </c>
      <c r="G66" s="20">
        <v>0</v>
      </c>
    </row>
    <row r="67" spans="2:7" ht="12.75">
      <c r="B67" s="10"/>
      <c r="C67" s="9"/>
      <c r="D67" s="9"/>
      <c r="E67" s="11"/>
      <c r="F67" s="20"/>
      <c r="G67" s="20"/>
    </row>
    <row r="68" spans="2:7" ht="12.75">
      <c r="B68" s="10"/>
      <c r="C68" s="9"/>
      <c r="D68" s="9"/>
      <c r="E68" s="8" t="s">
        <v>109</v>
      </c>
      <c r="F68" s="20">
        <f>SUM(F69:F73)</f>
        <v>1804729.1600000001</v>
      </c>
      <c r="G68" s="20">
        <f>SUM(G69:G73)</f>
        <v>1741125.84</v>
      </c>
    </row>
    <row r="69" spans="2:7" ht="12.75">
      <c r="B69" s="10"/>
      <c r="C69" s="9"/>
      <c r="D69" s="9"/>
      <c r="E69" s="11" t="s">
        <v>110</v>
      </c>
      <c r="F69" s="20">
        <v>63603.32</v>
      </c>
      <c r="G69" s="20">
        <v>-1807.66</v>
      </c>
    </row>
    <row r="70" spans="2:7" ht="12.75">
      <c r="B70" s="10"/>
      <c r="C70" s="9"/>
      <c r="D70" s="9"/>
      <c r="E70" s="11" t="s">
        <v>111</v>
      </c>
      <c r="F70" s="20">
        <v>1741125.84</v>
      </c>
      <c r="G70" s="20">
        <v>1742933.5</v>
      </c>
    </row>
    <row r="71" spans="2:7" ht="12.75">
      <c r="B71" s="10"/>
      <c r="C71" s="9"/>
      <c r="D71" s="9"/>
      <c r="E71" s="11" t="s">
        <v>112</v>
      </c>
      <c r="F71" s="20">
        <v>0</v>
      </c>
      <c r="G71" s="20">
        <v>0</v>
      </c>
    </row>
    <row r="72" spans="2:7" ht="12.75">
      <c r="B72" s="10"/>
      <c r="C72" s="9"/>
      <c r="D72" s="9"/>
      <c r="E72" s="11" t="s">
        <v>113</v>
      </c>
      <c r="F72" s="20">
        <v>0</v>
      </c>
      <c r="G72" s="20">
        <v>0</v>
      </c>
    </row>
    <row r="73" spans="2:7" ht="12.75">
      <c r="B73" s="10"/>
      <c r="C73" s="9"/>
      <c r="D73" s="9"/>
      <c r="E73" s="11" t="s">
        <v>114</v>
      </c>
      <c r="F73" s="20">
        <v>0</v>
      </c>
      <c r="G73" s="20">
        <v>0</v>
      </c>
    </row>
    <row r="74" spans="2:7" ht="12.75">
      <c r="B74" s="10"/>
      <c r="C74" s="9"/>
      <c r="D74" s="9"/>
      <c r="E74" s="11"/>
      <c r="F74" s="20"/>
      <c r="G74" s="20"/>
    </row>
    <row r="75" spans="2:7" ht="25.5">
      <c r="B75" s="10"/>
      <c r="C75" s="9"/>
      <c r="D75" s="9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9"/>
      <c r="D76" s="9"/>
      <c r="E76" s="11" t="s">
        <v>116</v>
      </c>
      <c r="F76" s="20">
        <v>0</v>
      </c>
      <c r="G76" s="20">
        <v>0</v>
      </c>
    </row>
    <row r="77" spans="2:7" ht="12.75">
      <c r="B77" s="10"/>
      <c r="C77" s="9"/>
      <c r="D77" s="9"/>
      <c r="E77" s="11" t="s">
        <v>117</v>
      </c>
      <c r="F77" s="20">
        <v>0</v>
      </c>
      <c r="G77" s="20">
        <v>0</v>
      </c>
    </row>
    <row r="78" spans="2:7" ht="12.75">
      <c r="B78" s="10"/>
      <c r="C78" s="9"/>
      <c r="D78" s="9"/>
      <c r="E78" s="11"/>
      <c r="F78" s="20"/>
      <c r="G78" s="20"/>
    </row>
    <row r="79" spans="2:7" ht="12.75">
      <c r="B79" s="10"/>
      <c r="C79" s="9"/>
      <c r="D79" s="9"/>
      <c r="E79" s="8" t="s">
        <v>118</v>
      </c>
      <c r="F79" s="20">
        <f>F63+F68+F75</f>
        <v>1804729.1600000001</v>
      </c>
      <c r="G79" s="20">
        <f>G63+G68+G75</f>
        <v>1741125.84</v>
      </c>
    </row>
    <row r="80" spans="2:7" ht="12.75">
      <c r="B80" s="10"/>
      <c r="C80" s="9"/>
      <c r="D80" s="9"/>
      <c r="E80" s="11"/>
      <c r="F80" s="20"/>
      <c r="G80" s="20"/>
    </row>
    <row r="81" spans="2:7" ht="12.75">
      <c r="B81" s="10"/>
      <c r="C81" s="9"/>
      <c r="D81" s="9"/>
      <c r="E81" s="8" t="s">
        <v>119</v>
      </c>
      <c r="F81" s="20">
        <f>F59+F79</f>
        <v>1804729.1600000001</v>
      </c>
      <c r="G81" s="20">
        <f>G59+G79</f>
        <v>1741125.84</v>
      </c>
    </row>
    <row r="82" spans="2:7" ht="13.5" thickBot="1">
      <c r="B82" s="16"/>
      <c r="C82" s="17"/>
      <c r="D82" s="17"/>
      <c r="E82" s="18"/>
      <c r="F82" s="19"/>
      <c r="G82" s="19"/>
    </row>
    <row r="91" spans="2:7" ht="12.75">
      <c r="B91" s="31" t="s">
        <v>123</v>
      </c>
      <c r="C91" s="31"/>
      <c r="D91" s="31"/>
      <c r="E91" s="31" t="s">
        <v>125</v>
      </c>
      <c r="F91" s="31"/>
      <c r="G91" s="31"/>
    </row>
    <row r="92" spans="2:7" ht="12.75">
      <c r="B92" s="31" t="s">
        <v>124</v>
      </c>
      <c r="C92" s="31"/>
      <c r="D92" s="31"/>
      <c r="E92" s="31" t="s">
        <v>126</v>
      </c>
      <c r="F92" s="31"/>
      <c r="G92" s="31"/>
    </row>
  </sheetData>
  <sheetProtection/>
  <mergeCells count="8">
    <mergeCell ref="B2:G2"/>
    <mergeCell ref="B3:G3"/>
    <mergeCell ref="B4:G4"/>
    <mergeCell ref="B5:G5"/>
    <mergeCell ref="B91:D91"/>
    <mergeCell ref="B92:D92"/>
    <mergeCell ref="E91:G91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2016-12-20T19:33:34Z</cp:lastPrinted>
  <dcterms:created xsi:type="dcterms:W3CDTF">2016-10-11T18:36:49Z</dcterms:created>
  <dcterms:modified xsi:type="dcterms:W3CDTF">2023-02-15T20:43:00Z</dcterms:modified>
  <cp:category/>
  <cp:version/>
  <cp:contentType/>
  <cp:contentStatus/>
</cp:coreProperties>
</file>