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<sst xmlns="http://schemas.openxmlformats.org/spreadsheetml/2006/main" count="131" uniqueCount="128">
  <si>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</si>
  <si>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</si>
  <si>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</si>
  <si>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</si>
  <si>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</si>
  <si>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</si>
  <si>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</si>
  <si>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</si>
  <si>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</si>
  <si>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</si>
  <si>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</si>
  <si>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</si>
  <si>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</si>
  <si>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</si>
  <si>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</si>
  <si>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</si>
  <si>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</si>
  <si>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</si>
  <si>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</si>
  <si>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</si>
  <si>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</si>
  <si>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</si>
  <si>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</si>
  <si>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</si>
  <si>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</si>
  <si>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</si>
  <si>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</si>
  <si>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</si>
  <si>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</si>
  <si>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</si>
  <si>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</si>
  <si>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</si>
  <si>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</si>
  <si>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</si>
  <si>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</si>
  <si>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</si>
  <si>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</si>
  <si>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</si>
  <si>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</si>
  <si>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</si>
  <si>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</si>
  <si>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</si>
  <si>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</si>
  <si>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</si>
  <si>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</si>
  <si>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</si>
  <si>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</si>
  <si>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</si>
  <si>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</si>
  <si>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</si>
  <si>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</si>
  <si>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</si>
  <si>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</si>
  <si>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</si>
  <si>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</si>
  <si>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</si>
  <si>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</si>
  <si>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</si>
  <si>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</si>
  <si>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</si>
  <si>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</si>
  <si>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</si>
  <si>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</si>
  <si>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</si>
  <si>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</si>
  <si>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</si>
  <si>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</si>
  <si>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</si>
  <si>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</si>
  <si>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</si>
  <si>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</si>
  <si>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</si>
  <si>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</si>
  <si>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</si>
  <si>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</si>
  <si>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</si>
  <si>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</si>
  <si>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</si>
  <si>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</si>
  <si>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</si>
  <si>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</si>
  <si>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</si>
  <si>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</si>
  <si>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</si>
  <si>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</si>
  <si>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</si>
  <si>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</si>
  <si>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</si>
  <si>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</si>
  <si>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</si>
  <si>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</si>
  <si>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</si>
  <si>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</si>
  <si>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</si>
  <si>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</si>
  <si>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</si>
  <si>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</si>
  <si>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</si>
  <si>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</si>
  <si>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</si>
  <si>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</si>
  <si>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</si>
  <si>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</si>
  <si>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</si>
  <si>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</si>
  <si>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</si>
  <si>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</si>
  <si>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</si>
  <si>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</si>
  <si>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</si>
  <si>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</si>
  <si>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</si>
  <si>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</si>
  <si>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</si>
  <si>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</si>
  <si>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</si>
  <si>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</si>
  <si>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</si>
  <si>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</si>
  <si>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</si>
  <si>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</si>
  <si>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2019 (d)</t>
  </si>
  <si>
    <t>31 de diciembre de 2018 (e)</t>
  </si>
  <si>
    <t>Al 30 de septiembre de 2019 y al 31 de diciembre de 2018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</si>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</sst>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6"/>
  <sheetViews>
    <sheetView tabSelected="1" zoomScalePageLayoutView="0" workbookViewId="0" topLeftCell="A13">
      <selection activeCell="E86" sqref="E86:G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4.5" customHeight="1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123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8">
        <f>SUM(C10:C16)</f>
        <v>1676565.68</v>
      </c>
      <c r="D9" s="18">
        <f>SUM(D10:D16)</f>
        <v>1838593.18</v>
      </c>
      <c r="E9" s="11" t="s">
        <v>8</v>
      </c>
      <c r="F9" s="18">
        <f>SUM(F10:F18)</f>
        <v>0</v>
      </c>
      <c r="G9" s="18">
        <f>SUM(G10:G18)</f>
        <v>0</v>
      </c>
    </row>
    <row r="10" spans="2:7" ht="12.75">
      <c r="B10" s="12" t="s">
        <v>9</v>
      </c>
      <c r="C10" s="18">
        <v>0</v>
      </c>
      <c r="D10" s="18">
        <v>0</v>
      </c>
      <c r="E10" s="13" t="s">
        <v>10</v>
      </c>
      <c r="F10" s="18">
        <v>0</v>
      </c>
      <c r="G10" s="18">
        <v>0</v>
      </c>
    </row>
    <row r="11" spans="2:7" ht="12.75">
      <c r="B11" s="12" t="s">
        <v>11</v>
      </c>
      <c r="C11" s="18">
        <v>3004.91</v>
      </c>
      <c r="D11" s="18">
        <v>265.93</v>
      </c>
      <c r="E11" s="13" t="s">
        <v>12</v>
      </c>
      <c r="F11" s="18">
        <v>0</v>
      </c>
      <c r="G11" s="18">
        <v>0</v>
      </c>
    </row>
    <row r="12" spans="2:7" ht="12.75">
      <c r="B12" s="12" t="s">
        <v>13</v>
      </c>
      <c r="C12" s="18">
        <v>0</v>
      </c>
      <c r="D12" s="18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18">
        <v>1673560.77</v>
      </c>
      <c r="D13" s="18">
        <v>1838327.25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18">
        <v>0</v>
      </c>
      <c r="D14" s="18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18">
        <v>0</v>
      </c>
      <c r="D15" s="18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18">
        <v>0</v>
      </c>
      <c r="D16" s="18">
        <v>0</v>
      </c>
      <c r="E16" s="13" t="s">
        <v>22</v>
      </c>
      <c r="F16" s="18">
        <v>0</v>
      </c>
      <c r="G16" s="18">
        <v>0</v>
      </c>
    </row>
    <row r="17" spans="2:7" ht="12.75">
      <c r="B17" s="10" t="s">
        <v>23</v>
      </c>
      <c r="C17" s="18">
        <f>SUM(C18:C24)</f>
        <v>0</v>
      </c>
      <c r="D17" s="18">
        <f>SUM(D18:D24)</f>
        <v>0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18">
        <v>0</v>
      </c>
      <c r="D18" s="18">
        <v>0</v>
      </c>
      <c r="E18" s="13" t="s">
        <v>26</v>
      </c>
      <c r="F18" s="18">
        <v>0</v>
      </c>
      <c r="G18" s="18">
        <v>0</v>
      </c>
    </row>
    <row r="19" spans="2:7" ht="12.75">
      <c r="B19" s="12" t="s">
        <v>27</v>
      </c>
      <c r="C19" s="18">
        <v>0</v>
      </c>
      <c r="D19" s="18">
        <v>0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18">
        <v>0</v>
      </c>
      <c r="D20" s="18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18">
        <v>0</v>
      </c>
      <c r="D21" s="18">
        <v>0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18">
        <v>0</v>
      </c>
      <c r="D22" s="18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18">
        <v>0</v>
      </c>
      <c r="D23" s="18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18">
        <v>0</v>
      </c>
      <c r="D24" s="18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18">
        <f>SUM(C26:C30)</f>
        <v>0</v>
      </c>
      <c r="D25" s="18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18">
        <v>0</v>
      </c>
      <c r="D26" s="18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18">
        <v>0</v>
      </c>
      <c r="D27" s="18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18">
        <v>0</v>
      </c>
      <c r="D28" s="18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18">
        <v>0</v>
      </c>
      <c r="D29" s="18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18">
        <v>0</v>
      </c>
      <c r="D30" s="18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18">
        <f>SUM(C32:C36)</f>
        <v>0</v>
      </c>
      <c r="D31" s="18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18">
        <v>0</v>
      </c>
      <c r="D32" s="18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18">
        <v>0</v>
      </c>
      <c r="D33" s="18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18">
        <v>0</v>
      </c>
      <c r="D34" s="18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18">
        <v>0</v>
      </c>
      <c r="D35" s="18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18">
        <v>0</v>
      </c>
      <c r="D36" s="18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18">
        <v>0</v>
      </c>
      <c r="D37" s="18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18">
        <f>SUM(C39:C40)</f>
        <v>0</v>
      </c>
      <c r="D38" s="18">
        <f>SUM(D39:D40)</f>
        <v>0</v>
      </c>
      <c r="E38" s="11" t="s">
        <v>66</v>
      </c>
      <c r="F38" s="18">
        <f>SUM(F39:F41)</f>
        <v>0</v>
      </c>
      <c r="G38" s="18">
        <f>SUM(G39:G41)</f>
        <v>0</v>
      </c>
    </row>
    <row r="39" spans="2:7" ht="25.5">
      <c r="B39" s="12" t="s">
        <v>67</v>
      </c>
      <c r="C39" s="18">
        <v>0</v>
      </c>
      <c r="D39" s="18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18">
        <v>0</v>
      </c>
      <c r="D40" s="18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18">
        <f>SUM(C42:C45)</f>
        <v>0</v>
      </c>
      <c r="D41" s="18">
        <f>SUM(D42:D45)</f>
        <v>0</v>
      </c>
      <c r="E41" s="13" t="s">
        <v>72</v>
      </c>
      <c r="F41" s="18">
        <v>0</v>
      </c>
      <c r="G41" s="18">
        <v>0</v>
      </c>
    </row>
    <row r="42" spans="2:7" ht="12.75">
      <c r="B42" s="12" t="s">
        <v>73</v>
      </c>
      <c r="C42" s="18">
        <v>0</v>
      </c>
      <c r="D42" s="18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18">
        <v>0</v>
      </c>
      <c r="D43" s="18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18">
        <v>0</v>
      </c>
      <c r="D44" s="18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18"/>
      <c r="D45" s="18"/>
      <c r="E45" s="13" t="s">
        <v>80</v>
      </c>
      <c r="F45" s="18">
        <v>0</v>
      </c>
      <c r="G45" s="18">
        <v>0</v>
      </c>
    </row>
    <row r="46" spans="2:7" ht="8.25" customHeight="1">
      <c r="B46" s="10"/>
      <c r="C46" s="18"/>
      <c r="D46" s="18"/>
      <c r="E46" s="11"/>
      <c r="F46" s="18"/>
      <c r="G46" s="18"/>
    </row>
    <row r="47" spans="2:7" ht="12.75">
      <c r="B47" s="6" t="s">
        <v>81</v>
      </c>
      <c r="C47" s="18">
        <f>C9+C17+C25+C31+C37+C38+C41</f>
        <v>1676565.68</v>
      </c>
      <c r="D47" s="18">
        <f>D9+D17+D25+D31+D37+D38+D41</f>
        <v>1838593.18</v>
      </c>
      <c r="E47" s="8" t="s">
        <v>82</v>
      </c>
      <c r="F47" s="18">
        <f>F9+F19+F23+F26+F27+F31+F38+F42</f>
        <v>0</v>
      </c>
      <c r="G47" s="18">
        <f>G9+G19+G23+G26+G27+G31+G38+G42</f>
        <v>0</v>
      </c>
    </row>
    <row r="48" spans="2:7" ht="6.75" customHeight="1">
      <c r="B48" s="6"/>
      <c r="C48" s="18"/>
      <c r="D48" s="18"/>
      <c r="E48" s="8"/>
      <c r="F48" s="18"/>
      <c r="G48" s="18"/>
    </row>
    <row r="49" spans="2:7" ht="12.75">
      <c r="B49" s="6" t="s">
        <v>83</v>
      </c>
      <c r="C49" s="18"/>
      <c r="D49" s="18"/>
      <c r="E49" s="8" t="s">
        <v>84</v>
      </c>
      <c r="F49" s="18"/>
      <c r="G49" s="18"/>
    </row>
    <row r="50" spans="2:7" ht="12.75">
      <c r="B50" s="10" t="s">
        <v>85</v>
      </c>
      <c r="C50" s="18">
        <v>0</v>
      </c>
      <c r="D50" s="18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18">
        <v>0</v>
      </c>
      <c r="D51" s="18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18">
        <v>0</v>
      </c>
      <c r="D52" s="18">
        <v>0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18">
        <v>0</v>
      </c>
      <c r="D53" s="18">
        <v>0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18">
        <v>35000</v>
      </c>
      <c r="D54" s="18">
        <v>35000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18">
        <v>0</v>
      </c>
      <c r="D55" s="18">
        <v>0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18">
        <v>0</v>
      </c>
      <c r="D56" s="18">
        <v>0</v>
      </c>
      <c r="E56" s="8"/>
      <c r="F56" s="18"/>
      <c r="G56" s="18"/>
    </row>
    <row r="57" spans="2:7" ht="12.75">
      <c r="B57" s="10" t="s">
        <v>98</v>
      </c>
      <c r="C57" s="18">
        <v>0</v>
      </c>
      <c r="D57" s="18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18">
        <v>0</v>
      </c>
      <c r="D58" s="18">
        <v>0</v>
      </c>
      <c r="E58" s="15"/>
      <c r="F58" s="18"/>
      <c r="G58" s="18"/>
    </row>
    <row r="59" spans="2:7" ht="12.75">
      <c r="B59" s="10"/>
      <c r="C59" s="18"/>
      <c r="D59" s="18"/>
      <c r="E59" s="8" t="s">
        <v>101</v>
      </c>
      <c r="F59" s="18">
        <f>F47+F57</f>
        <v>0</v>
      </c>
      <c r="G59" s="18">
        <f>G47+G57</f>
        <v>0</v>
      </c>
    </row>
    <row r="60" spans="2:7" ht="25.5">
      <c r="B60" s="6" t="s">
        <v>102</v>
      </c>
      <c r="C60" s="18">
        <f>SUM(C50:C58)</f>
        <v>35000</v>
      </c>
      <c r="D60" s="18">
        <f>SUM(D50:D58)</f>
        <v>35000</v>
      </c>
      <c r="E60" s="11"/>
      <c r="F60" s="18"/>
      <c r="G60" s="18"/>
    </row>
    <row r="61" spans="2:7" ht="12.75">
      <c r="B61" s="10"/>
      <c r="C61" s="18"/>
      <c r="D61" s="18"/>
      <c r="E61" s="8" t="s">
        <v>103</v>
      </c>
      <c r="F61" s="18"/>
      <c r="G61" s="18"/>
    </row>
    <row r="62" spans="2:7" ht="12.75">
      <c r="B62" s="6" t="s">
        <v>104</v>
      </c>
      <c r="C62" s="18">
        <f>C47+C60</f>
        <v>1711565.68</v>
      </c>
      <c r="D62" s="18">
        <f>D47+D60</f>
        <v>1873593.18</v>
      </c>
      <c r="E62" s="8"/>
      <c r="F62" s="18"/>
      <c r="G62" s="18"/>
    </row>
    <row r="63" spans="2:7" ht="12.75">
      <c r="B63" s="10"/>
      <c r="C63" s="18"/>
      <c r="D63" s="18"/>
      <c r="E63" s="8" t="s">
        <v>105</v>
      </c>
      <c r="F63" s="18">
        <f>SUM(F64:F66)</f>
        <v>0</v>
      </c>
      <c r="G63" s="18">
        <f>SUM(G64:G66)</f>
        <v>0</v>
      </c>
    </row>
    <row r="64" spans="2:7" ht="12.75">
      <c r="B64" s="10"/>
      <c r="C64" s="18"/>
      <c r="D64" s="18"/>
      <c r="E64" s="11" t="s">
        <v>106</v>
      </c>
      <c r="F64" s="18">
        <v>0</v>
      </c>
      <c r="G64" s="18">
        <v>0</v>
      </c>
    </row>
    <row r="65" spans="2:7" ht="12.75">
      <c r="B65" s="10"/>
      <c r="C65" s="18"/>
      <c r="D65" s="18"/>
      <c r="E65" s="11" t="s">
        <v>107</v>
      </c>
      <c r="F65" s="18">
        <v>0</v>
      </c>
      <c r="G65" s="18">
        <v>0</v>
      </c>
    </row>
    <row r="66" spans="2:7" ht="12.75">
      <c r="B66" s="10"/>
      <c r="C66" s="18"/>
      <c r="D66" s="18"/>
      <c r="E66" s="11" t="s">
        <v>108</v>
      </c>
      <c r="F66" s="18">
        <v>0</v>
      </c>
      <c r="G66" s="18">
        <v>0</v>
      </c>
    </row>
    <row r="67" spans="2:7" ht="4.5" customHeight="1">
      <c r="B67" s="10"/>
      <c r="C67" s="18"/>
      <c r="D67" s="18"/>
      <c r="E67" s="11"/>
      <c r="F67" s="18"/>
      <c r="G67" s="18"/>
    </row>
    <row r="68" spans="2:7" ht="12.75">
      <c r="B68" s="10"/>
      <c r="C68" s="18"/>
      <c r="D68" s="18"/>
      <c r="E68" s="8" t="s">
        <v>109</v>
      </c>
      <c r="F68" s="18">
        <f>SUM(F69:F73)</f>
        <v>1711565.68</v>
      </c>
      <c r="G68" s="18">
        <f>SUM(G69:G73)</f>
        <v>1873593.1800000002</v>
      </c>
    </row>
    <row r="69" spans="2:7" ht="12.75">
      <c r="B69" s="10"/>
      <c r="C69" s="18"/>
      <c r="D69" s="18"/>
      <c r="E69" s="11" t="s">
        <v>110</v>
      </c>
      <c r="F69" s="18">
        <v>-162027.5</v>
      </c>
      <c r="G69" s="18">
        <v>1154510.1</v>
      </c>
    </row>
    <row r="70" spans="2:7" ht="12.75">
      <c r="B70" s="10"/>
      <c r="C70" s="18"/>
      <c r="D70" s="18"/>
      <c r="E70" s="11" t="s">
        <v>111</v>
      </c>
      <c r="F70" s="18">
        <v>1873593.18</v>
      </c>
      <c r="G70" s="18">
        <v>719083.08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0</v>
      </c>
      <c r="G72" s="18">
        <v>0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6.75" customHeight="1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8.25" customHeight="1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1711565.68</v>
      </c>
      <c r="G79" s="18">
        <f>G63+G68+G75</f>
        <v>1873593.1800000002</v>
      </c>
    </row>
    <row r="80" spans="2:7" ht="7.5" customHeight="1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1711565.68</v>
      </c>
      <c r="G81" s="18">
        <f>G59+G79</f>
        <v>1873593.1800000002</v>
      </c>
    </row>
    <row r="82" spans="2:7" ht="6.75" customHeight="1" thickBot="1">
      <c r="B82" s="16"/>
      <c r="C82" s="19"/>
      <c r="D82" s="19"/>
      <c r="E82" s="17"/>
      <c r="F82" s="20"/>
      <c r="G82" s="20"/>
    </row>
    <row r="85" spans="2:7" ht="12.75">
      <c r="B85" s="21"/>
      <c r="C85" s="21"/>
      <c r="D85" s="21"/>
      <c r="E85" s="21"/>
      <c r="F85" s="21"/>
      <c r="G85" s="21"/>
    </row>
    <row r="86" spans="2:7" ht="12.75">
      <c r="B86" s="21"/>
      <c r="C86" s="21"/>
      <c r="D86" s="21"/>
      <c r="E86" s="21"/>
      <c r="F86" s="21"/>
      <c r="G86" s="21"/>
    </row>
    <row r="91" spans="2:7" ht="12.75">
      <c r="B91" s="21"/>
      <c r="C91" s="21"/>
      <c r="D91" s="21"/>
      <c r="E91" s="21"/>
      <c r="F91" s="21"/>
      <c r="G91" s="21"/>
    </row>
    <row r="92" spans="2:7" ht="12.75">
      <c r="B92" s="21"/>
      <c r="C92" s="21"/>
      <c r="D92" s="21"/>
      <c r="E92" s="21"/>
      <c r="F92" s="21"/>
      <c r="G92" s="21"/>
    </row>
    <row r="95" spans="2:7" ht="12.75">
      <c r="B95" s="21" t="s">
        <v>124</v>
      </c>
      <c r="C95" s="21"/>
      <c r="D95" s="21"/>
      <c r="E95" s="21" t="s">
        <v>126</v>
      </c>
      <c r="F95" s="21"/>
      <c r="G95" s="21"/>
    </row>
    <row r="96" spans="2:7" ht="12.75">
      <c r="B96" s="21" t="s">
        <v>125</v>
      </c>
      <c r="C96" s="21"/>
      <c r="D96" s="21"/>
      <c r="E96" s="21" t="s">
        <v>127</v>
      </c>
      <c r="F96" s="21"/>
      <c r="G96" s="21"/>
    </row>
  </sheetData>
  <sheetProtection/>
  <mergeCells count="16">
    <mergeCell ref="B2:G2"/>
    <mergeCell ref="B3:G3"/>
    <mergeCell ref="B4:G4"/>
    <mergeCell ref="B5:G5"/>
    <mergeCell ref="B91:D91"/>
    <mergeCell ref="B92:D92"/>
    <mergeCell ref="E91:G91"/>
    <mergeCell ref="E92:G92"/>
    <mergeCell ref="B85:D85"/>
    <mergeCell ref="B86:D86"/>
    <mergeCell ref="E85:G85"/>
    <mergeCell ref="E86:G86"/>
    <mergeCell ref="B95:D95"/>
    <mergeCell ref="B96:D96"/>
    <mergeCell ref="E95:G95"/>
    <mergeCell ref="E96:G96"/>
  </mergeCells>
  <printOptions/>
  <pageMargins left="0.6299212598425197" right="0.6299212598425197" top="0.3937007874015748" bottom="0.3937007874015748" header="0.31496062992125984" footer="0.31496062992125984"/>
  <pageSetup fitToHeight="0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2019-10-11T17:51:14Z</cp:lastPrinted>
  <dcterms:created xsi:type="dcterms:W3CDTF">2016-10-11T18:36:49Z</dcterms:created>
  <dcterms:modified xsi:type="dcterms:W3CDTF">2019-10-11T17:51:57Z</dcterms:modified>
  <cp:category/>
  <cp:version/>
  <cp:contentType/>
  <cp:contentStatus/>
</cp:coreProperties>
</file>