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<sst xmlns="http://schemas.openxmlformats.org/spreadsheetml/2006/main" count="84" uniqueCount="52">
  <si>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</si>
  <si>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</si>
  <si>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</si>
  <si>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</si>
  <si>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</si>
  <si>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</si>
  <si>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</si>
  <si>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</si>
  <si>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</si>
  <si>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</si>
  <si>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</si>
  <si>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</si>
  <si>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</si>
  <si>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</si>
  <si>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</si>
  <si>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</si>
  <si>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</si>
  <si>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</si>
  <si>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</si>
  <si>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</si>
  <si>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</si>
  <si>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</si>
  <si>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</si>
  <si>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</si>
  <si>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</si>
  <si>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</si>
  <si>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</si>
  <si>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</si>
  <si>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</si>
  <si>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</si>
  <si>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</si>
  <si>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</si>
  <si>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</si>
  <si>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</si>
  <si>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</si>
  <si>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</si>
  <si>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</si>
  <si>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</si>
  <si>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</si>
  <si>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</si>
  <si>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</si>
  <si>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</si>
  <si>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</si>
  <si>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</si>
  <si>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</si>
  <si>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</si>
  <si>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</si>
  <si>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30 de Junio de 2019 (b)</t>
  </si>
  <si>
    <t>LIC. 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</si>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</sst>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40" fontId="37" fillId="0" borderId="11" xfId="0" applyNumberFormat="1" applyFont="1" applyBorder="1" applyAlignment="1">
      <alignment vertical="center"/>
    </xf>
    <xf numFmtId="40" fontId="38" fillId="0" borderId="11" xfId="0" applyNumberFormat="1" applyFont="1" applyBorder="1" applyAlignment="1">
      <alignment vertical="center"/>
    </xf>
    <xf numFmtId="40" fontId="38" fillId="0" borderId="17" xfId="0" applyNumberFormat="1" applyFont="1" applyBorder="1" applyAlignment="1">
      <alignment vertical="center"/>
    </xf>
    <xf numFmtId="40" fontId="38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88">
      <selection activeCell="C92" sqref="C92"/>
    </sheetView>
  </sheetViews>
  <sheetFormatPr defaultColWidth="11.00390625" defaultRowHeight="15"/>
  <cols>
    <col min="1" max="1" width="52.8515625" style="3" customWidth="1"/>
    <col min="2" max="2" width="11.0039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2" customHeight="1" thickBot="1"/>
    <row r="2" spans="1:7" ht="13.5">
      <c r="A2" s="17" t="s">
        <v>46</v>
      </c>
      <c r="B2" s="23"/>
      <c r="C2" s="23"/>
      <c r="D2" s="23"/>
      <c r="E2" s="23"/>
      <c r="F2" s="23"/>
      <c r="G2" s="24"/>
    </row>
    <row r="3" spans="1:7" ht="13.5">
      <c r="A3" s="18" t="s">
        <v>0</v>
      </c>
      <c r="B3" s="25"/>
      <c r="C3" s="25"/>
      <c r="D3" s="25"/>
      <c r="E3" s="25"/>
      <c r="F3" s="25"/>
      <c r="G3" s="26"/>
    </row>
    <row r="4" spans="1:7" ht="13.5">
      <c r="A4" s="18" t="s">
        <v>1</v>
      </c>
      <c r="B4" s="25"/>
      <c r="C4" s="25"/>
      <c r="D4" s="25"/>
      <c r="E4" s="25"/>
      <c r="F4" s="25"/>
      <c r="G4" s="26"/>
    </row>
    <row r="5" spans="1:7" ht="13.5">
      <c r="A5" s="18" t="s">
        <v>47</v>
      </c>
      <c r="B5" s="25"/>
      <c r="C5" s="25"/>
      <c r="D5" s="25"/>
      <c r="E5" s="25"/>
      <c r="F5" s="25"/>
      <c r="G5" s="26"/>
    </row>
    <row r="6" spans="1:7" ht="12.75" customHeight="1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9" customHeight="1" thickBot="1">
      <c r="A8" s="18"/>
      <c r="B8" s="32"/>
      <c r="C8" s="33"/>
      <c r="D8" s="33"/>
      <c r="E8" s="33"/>
      <c r="F8" s="34"/>
      <c r="G8" s="21"/>
    </row>
    <row r="9" spans="1:7" ht="24.75" customHeight="1" thickBot="1">
      <c r="A9" s="19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6" customHeight="1">
      <c r="A10" s="4"/>
      <c r="B10" s="2"/>
      <c r="C10" s="2"/>
      <c r="D10" s="2"/>
      <c r="E10" s="2"/>
      <c r="F10" s="2"/>
      <c r="G10" s="2"/>
    </row>
    <row r="11" spans="1:7" ht="13.5">
      <c r="A11" s="5" t="s">
        <v>11</v>
      </c>
      <c r="B11" s="12">
        <f aca="true" t="shared" si="0" ref="B11:G11">B12+B22+B31+B42</f>
        <v>9235995.48</v>
      </c>
      <c r="C11" s="12">
        <f t="shared" si="0"/>
        <v>0</v>
      </c>
      <c r="D11" s="12">
        <f t="shared" si="0"/>
        <v>9235995.48</v>
      </c>
      <c r="E11" s="12">
        <f t="shared" si="0"/>
        <v>4768209.42</v>
      </c>
      <c r="F11" s="12">
        <f t="shared" si="0"/>
        <v>4768209.42</v>
      </c>
      <c r="G11" s="12">
        <f t="shared" si="0"/>
        <v>4467786.0600000005</v>
      </c>
    </row>
    <row r="12" spans="1:7" ht="13.5">
      <c r="A12" s="5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3.5">
      <c r="A13" s="8" t="s">
        <v>13</v>
      </c>
      <c r="B13" s="13"/>
      <c r="C13" s="13"/>
      <c r="D13" s="13">
        <f>B13+C13</f>
        <v>0</v>
      </c>
      <c r="E13" s="13"/>
      <c r="F13" s="13"/>
      <c r="G13" s="13">
        <f aca="true" t="shared" si="1" ref="G13:G20">D13-E13</f>
        <v>0</v>
      </c>
    </row>
    <row r="14" spans="1:7" ht="13.5">
      <c r="A14" s="8" t="s">
        <v>14</v>
      </c>
      <c r="B14" s="13"/>
      <c r="C14" s="13"/>
      <c r="D14" s="13">
        <f aca="true" t="shared" si="2" ref="D14:D20">B14+C14</f>
        <v>0</v>
      </c>
      <c r="E14" s="13"/>
      <c r="F14" s="13"/>
      <c r="G14" s="13">
        <f t="shared" si="1"/>
        <v>0</v>
      </c>
    </row>
    <row r="15" spans="1:7" ht="13.5">
      <c r="A15" s="8" t="s">
        <v>15</v>
      </c>
      <c r="B15" s="13"/>
      <c r="C15" s="13"/>
      <c r="D15" s="13">
        <f t="shared" si="2"/>
        <v>0</v>
      </c>
      <c r="E15" s="13"/>
      <c r="F15" s="13"/>
      <c r="G15" s="13">
        <f t="shared" si="1"/>
        <v>0</v>
      </c>
    </row>
    <row r="16" spans="1:7" ht="13.5">
      <c r="A16" s="8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3.5">
      <c r="A17" s="8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3.5">
      <c r="A18" s="8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3.5">
      <c r="A19" s="8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3.5">
      <c r="A20" s="8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6" customHeight="1">
      <c r="A21" s="6"/>
      <c r="B21" s="13"/>
      <c r="C21" s="13"/>
      <c r="D21" s="13"/>
      <c r="E21" s="13"/>
      <c r="F21" s="13"/>
      <c r="G21" s="13"/>
    </row>
    <row r="22" spans="1:7" ht="13.5">
      <c r="A22" s="5" t="s">
        <v>21</v>
      </c>
      <c r="B22" s="12">
        <f>SUM(B23:B29)</f>
        <v>9235995.48</v>
      </c>
      <c r="C22" s="12">
        <f>SUM(C23:C29)</f>
        <v>0</v>
      </c>
      <c r="D22" s="12">
        <f>SUM(D23:D29)</f>
        <v>9235995.48</v>
      </c>
      <c r="E22" s="12">
        <f>SUM(E23:E29)</f>
        <v>4768209.42</v>
      </c>
      <c r="F22" s="12">
        <f>SUM(F23:F29)</f>
        <v>4768209.42</v>
      </c>
      <c r="G22" s="12">
        <f aca="true" t="shared" si="3" ref="G22:G29">D22-E22</f>
        <v>4467786.0600000005</v>
      </c>
    </row>
    <row r="23" spans="1:7" ht="13.5">
      <c r="A23" s="8" t="s">
        <v>22</v>
      </c>
      <c r="B23" s="13"/>
      <c r="C23" s="13"/>
      <c r="D23" s="13">
        <f>B23+C23</f>
        <v>0</v>
      </c>
      <c r="E23" s="13"/>
      <c r="F23" s="13"/>
      <c r="G23" s="13">
        <f t="shared" si="3"/>
        <v>0</v>
      </c>
    </row>
    <row r="24" spans="1:7" ht="13.5">
      <c r="A24" s="8" t="s">
        <v>23</v>
      </c>
      <c r="B24" s="13"/>
      <c r="C24" s="13"/>
      <c r="D24" s="13">
        <f aca="true" t="shared" si="4" ref="D24:D29">B24+C24</f>
        <v>0</v>
      </c>
      <c r="E24" s="13"/>
      <c r="F24" s="13"/>
      <c r="G24" s="13">
        <f t="shared" si="3"/>
        <v>0</v>
      </c>
    </row>
    <row r="25" spans="1:7" ht="13.5">
      <c r="A25" s="8" t="s">
        <v>24</v>
      </c>
      <c r="B25" s="13"/>
      <c r="C25" s="13"/>
      <c r="D25" s="13">
        <f t="shared" si="4"/>
        <v>0</v>
      </c>
      <c r="E25" s="13"/>
      <c r="F25" s="13"/>
      <c r="G25" s="13">
        <f t="shared" si="3"/>
        <v>0</v>
      </c>
    </row>
    <row r="26" spans="1:7" ht="13.5">
      <c r="A26" s="8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3.5">
      <c r="A27" s="8" t="s">
        <v>26</v>
      </c>
      <c r="B27" s="13">
        <v>9235995.48</v>
      </c>
      <c r="C27" s="13">
        <v>0</v>
      </c>
      <c r="D27" s="13">
        <f t="shared" si="4"/>
        <v>9235995.48</v>
      </c>
      <c r="E27" s="13">
        <v>4768209.42</v>
      </c>
      <c r="F27" s="13">
        <v>4768209.42</v>
      </c>
      <c r="G27" s="13">
        <f t="shared" si="3"/>
        <v>4467786.0600000005</v>
      </c>
    </row>
    <row r="28" spans="1:7" ht="13.5">
      <c r="A28" s="8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3.5">
      <c r="A29" s="8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6" customHeight="1">
      <c r="A30" s="6"/>
      <c r="B30" s="13"/>
      <c r="C30" s="13"/>
      <c r="D30" s="13"/>
      <c r="E30" s="13"/>
      <c r="F30" s="13"/>
      <c r="G30" s="13"/>
    </row>
    <row r="31" spans="1:7" ht="13.5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3.5">
      <c r="A32" s="8" t="s">
        <v>30</v>
      </c>
      <c r="B32" s="13"/>
      <c r="C32" s="13"/>
      <c r="D32" s="13">
        <f>B32+C32</f>
        <v>0</v>
      </c>
      <c r="E32" s="13"/>
      <c r="F32" s="13"/>
      <c r="G32" s="13">
        <f t="shared" si="5"/>
        <v>0</v>
      </c>
    </row>
    <row r="33" spans="1:7" ht="13.5">
      <c r="A33" s="8" t="s">
        <v>31</v>
      </c>
      <c r="B33" s="13"/>
      <c r="C33" s="13"/>
      <c r="D33" s="13">
        <f aca="true" t="shared" si="6" ref="D33:D40">B33+C33</f>
        <v>0</v>
      </c>
      <c r="E33" s="13"/>
      <c r="F33" s="13"/>
      <c r="G33" s="13">
        <f t="shared" si="5"/>
        <v>0</v>
      </c>
    </row>
    <row r="34" spans="1:7" ht="13.5">
      <c r="A34" s="8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3.5">
      <c r="A35" s="8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3.5">
      <c r="A36" s="8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3.5">
      <c r="A37" s="8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3.5">
      <c r="A38" s="8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3.5">
      <c r="A39" s="8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3.5">
      <c r="A40" s="8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6" customHeight="1">
      <c r="A41" s="6"/>
      <c r="B41" s="13"/>
      <c r="C41" s="13"/>
      <c r="D41" s="13"/>
      <c r="E41" s="13"/>
      <c r="F41" s="13"/>
      <c r="G41" s="13"/>
    </row>
    <row r="42" spans="1:7" ht="13.5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3.5">
      <c r="A43" s="8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7">
      <c r="A44" s="10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3.5">
      <c r="A45" s="8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3.5">
      <c r="A46" s="8" t="s">
        <v>43</v>
      </c>
      <c r="B46" s="13"/>
      <c r="C46" s="13"/>
      <c r="D46" s="13">
        <f>B46+C46</f>
        <v>0</v>
      </c>
      <c r="E46" s="13"/>
      <c r="F46" s="13"/>
      <c r="G46" s="13">
        <f>D46-E46</f>
        <v>0</v>
      </c>
    </row>
    <row r="47" spans="1:7" ht="6" customHeight="1">
      <c r="A47" s="6"/>
      <c r="B47" s="13"/>
      <c r="C47" s="13"/>
      <c r="D47" s="13"/>
      <c r="E47" s="13"/>
      <c r="F47" s="13"/>
      <c r="G47" s="13"/>
    </row>
    <row r="48" spans="1:7" ht="13.5">
      <c r="A48" s="5" t="s">
        <v>44</v>
      </c>
      <c r="B48" s="12">
        <f>B49+B59+B68+B79</f>
        <v>1672597.7</v>
      </c>
      <c r="C48" s="12">
        <f>C49+C59+C68+C79</f>
        <v>0</v>
      </c>
      <c r="D48" s="12">
        <f>D49+D59+D68+D79</f>
        <v>1672597.7</v>
      </c>
      <c r="E48" s="12">
        <f>E49+E59+E68+E79</f>
        <v>1453621.22</v>
      </c>
      <c r="F48" s="12">
        <f>F49+F59+F68+F79</f>
        <v>1453621.22</v>
      </c>
      <c r="G48" s="12">
        <f aca="true" t="shared" si="7" ref="G48:G83">D48-E48</f>
        <v>218976.47999999998</v>
      </c>
    </row>
    <row r="49" spans="1:7" ht="13.5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3.5">
      <c r="A50" s="8" t="s">
        <v>13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ht="13.5">
      <c r="A51" s="8" t="s">
        <v>14</v>
      </c>
      <c r="B51" s="13"/>
      <c r="C51" s="13"/>
      <c r="D51" s="13">
        <f aca="true" t="shared" si="8" ref="D51:D57">B51+C51</f>
        <v>0</v>
      </c>
      <c r="E51" s="13"/>
      <c r="F51" s="13"/>
      <c r="G51" s="13">
        <f t="shared" si="7"/>
        <v>0</v>
      </c>
    </row>
    <row r="52" spans="1:7" ht="13.5">
      <c r="A52" s="8" t="s">
        <v>15</v>
      </c>
      <c r="B52" s="13"/>
      <c r="C52" s="13"/>
      <c r="D52" s="13">
        <f t="shared" si="8"/>
        <v>0</v>
      </c>
      <c r="E52" s="13"/>
      <c r="F52" s="13"/>
      <c r="G52" s="13">
        <f t="shared" si="7"/>
        <v>0</v>
      </c>
    </row>
    <row r="53" spans="1:7" ht="13.5">
      <c r="A53" s="8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3.5">
      <c r="A54" s="8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3.5">
      <c r="A55" s="8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3.5">
      <c r="A56" s="8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3.5">
      <c r="A57" s="8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6" customHeight="1">
      <c r="A58" s="6"/>
      <c r="B58" s="13"/>
      <c r="C58" s="13"/>
      <c r="D58" s="13"/>
      <c r="E58" s="13"/>
      <c r="F58" s="13"/>
      <c r="G58" s="13"/>
    </row>
    <row r="59" spans="1:7" ht="13.5">
      <c r="A59" s="5" t="s">
        <v>21</v>
      </c>
      <c r="B59" s="12">
        <f>SUM(B60:B66)</f>
        <v>1672597.7</v>
      </c>
      <c r="C59" s="12">
        <f>SUM(C60:C66)</f>
        <v>0</v>
      </c>
      <c r="D59" s="12">
        <f>SUM(D60:D66)</f>
        <v>1672597.7</v>
      </c>
      <c r="E59" s="12">
        <f>SUM(E60:E66)</f>
        <v>1453621.22</v>
      </c>
      <c r="F59" s="12">
        <f>SUM(F60:F66)</f>
        <v>1453621.22</v>
      </c>
      <c r="G59" s="12">
        <f t="shared" si="7"/>
        <v>218976.47999999998</v>
      </c>
    </row>
    <row r="60" spans="1:7" ht="13.5">
      <c r="A60" s="8" t="s">
        <v>22</v>
      </c>
      <c r="B60" s="13"/>
      <c r="C60" s="13"/>
      <c r="D60" s="13">
        <f>B60+C60</f>
        <v>0</v>
      </c>
      <c r="E60" s="13"/>
      <c r="F60" s="13"/>
      <c r="G60" s="13">
        <f t="shared" si="7"/>
        <v>0</v>
      </c>
    </row>
    <row r="61" spans="1:7" ht="13.5">
      <c r="A61" s="8" t="s">
        <v>23</v>
      </c>
      <c r="B61" s="13"/>
      <c r="C61" s="13"/>
      <c r="D61" s="13">
        <f aca="true" t="shared" si="9" ref="D61:D66">B61+C61</f>
        <v>0</v>
      </c>
      <c r="E61" s="13"/>
      <c r="F61" s="13"/>
      <c r="G61" s="13">
        <f t="shared" si="7"/>
        <v>0</v>
      </c>
    </row>
    <row r="62" spans="1:7" ht="13.5">
      <c r="A62" s="8" t="s">
        <v>24</v>
      </c>
      <c r="B62" s="13"/>
      <c r="C62" s="13"/>
      <c r="D62" s="13">
        <f t="shared" si="9"/>
        <v>0</v>
      </c>
      <c r="E62" s="13"/>
      <c r="F62" s="13"/>
      <c r="G62" s="13">
        <f t="shared" si="7"/>
        <v>0</v>
      </c>
    </row>
    <row r="63" spans="1:7" ht="13.5">
      <c r="A63" s="8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ht="13.5">
      <c r="A64" s="8" t="s">
        <v>26</v>
      </c>
      <c r="B64" s="13">
        <v>1672597.7</v>
      </c>
      <c r="C64" s="13">
        <v>0</v>
      </c>
      <c r="D64" s="13">
        <f t="shared" si="9"/>
        <v>1672597.7</v>
      </c>
      <c r="E64" s="13">
        <v>1453621.22</v>
      </c>
      <c r="F64" s="13">
        <v>1453621.22</v>
      </c>
      <c r="G64" s="13">
        <f t="shared" si="7"/>
        <v>218976.47999999998</v>
      </c>
    </row>
    <row r="65" spans="1:7" ht="13.5">
      <c r="A65" s="8" t="s">
        <v>27</v>
      </c>
      <c r="B65" s="13"/>
      <c r="C65" s="13"/>
      <c r="D65" s="13">
        <f t="shared" si="9"/>
        <v>0</v>
      </c>
      <c r="E65" s="13"/>
      <c r="F65" s="13"/>
      <c r="G65" s="13">
        <f t="shared" si="7"/>
        <v>0</v>
      </c>
    </row>
    <row r="66" spans="1:7" ht="13.5">
      <c r="A66" s="8" t="s">
        <v>28</v>
      </c>
      <c r="B66" s="13"/>
      <c r="C66" s="13"/>
      <c r="D66" s="13">
        <f t="shared" si="9"/>
        <v>0</v>
      </c>
      <c r="E66" s="13"/>
      <c r="F66" s="13"/>
      <c r="G66" s="13">
        <f t="shared" si="7"/>
        <v>0</v>
      </c>
    </row>
    <row r="67" spans="1:7" ht="6" customHeight="1">
      <c r="A67" s="6"/>
      <c r="B67" s="13"/>
      <c r="C67" s="13"/>
      <c r="D67" s="13"/>
      <c r="E67" s="13"/>
      <c r="F67" s="13"/>
      <c r="G67" s="13"/>
    </row>
    <row r="68" spans="1:7" ht="13.5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3.5">
      <c r="A69" s="8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ht="13.5">
      <c r="A70" s="8" t="s">
        <v>31</v>
      </c>
      <c r="B70" s="13"/>
      <c r="C70" s="13"/>
      <c r="D70" s="13">
        <f aca="true" t="shared" si="10" ref="D70:D77">B70+C70</f>
        <v>0</v>
      </c>
      <c r="E70" s="13"/>
      <c r="F70" s="13"/>
      <c r="G70" s="13">
        <f t="shared" si="7"/>
        <v>0</v>
      </c>
    </row>
    <row r="71" spans="1:7" ht="13.5">
      <c r="A71" s="8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ht="13.5">
      <c r="A72" s="8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ht="13.5">
      <c r="A73" s="8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ht="13.5">
      <c r="A74" s="8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ht="13.5">
      <c r="A75" s="8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ht="13.5">
      <c r="A76" s="8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ht="13.5">
      <c r="A77" s="11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8.25" customHeight="1">
      <c r="A78" s="6"/>
      <c r="B78" s="13"/>
      <c r="C78" s="13"/>
      <c r="D78" s="13"/>
      <c r="E78" s="13"/>
      <c r="F78" s="13"/>
      <c r="G78" s="13"/>
    </row>
    <row r="79" spans="1:7" ht="13.5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3.5">
      <c r="A80" s="8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ht="27">
      <c r="A81" s="10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ht="13.5">
      <c r="A82" s="8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ht="13.5">
      <c r="A83" s="8" t="s">
        <v>43</v>
      </c>
      <c r="B83" s="13"/>
      <c r="C83" s="13"/>
      <c r="D83" s="13">
        <f>B83+C83</f>
        <v>0</v>
      </c>
      <c r="E83" s="13"/>
      <c r="F83" s="13"/>
      <c r="G83" s="13">
        <f t="shared" si="7"/>
        <v>0</v>
      </c>
    </row>
    <row r="84" spans="1:7" ht="7.5" customHeight="1">
      <c r="A84" s="6"/>
      <c r="B84" s="13"/>
      <c r="C84" s="13"/>
      <c r="D84" s="13"/>
      <c r="E84" s="13"/>
      <c r="F84" s="13"/>
      <c r="G84" s="13"/>
    </row>
    <row r="85" spans="1:7" ht="13.5">
      <c r="A85" s="5" t="s">
        <v>45</v>
      </c>
      <c r="B85" s="12">
        <f aca="true" t="shared" si="11" ref="B85:G85">B11+B48</f>
        <v>10908593.18</v>
      </c>
      <c r="C85" s="12">
        <f t="shared" si="11"/>
        <v>0</v>
      </c>
      <c r="D85" s="12">
        <f t="shared" si="11"/>
        <v>10908593.18</v>
      </c>
      <c r="E85" s="12">
        <f t="shared" si="11"/>
        <v>6221830.64</v>
      </c>
      <c r="F85" s="12">
        <f t="shared" si="11"/>
        <v>6221830.64</v>
      </c>
      <c r="G85" s="12">
        <f t="shared" si="11"/>
        <v>4686762.540000001</v>
      </c>
    </row>
    <row r="86" spans="1:7" ht="5.25" customHeight="1" thickBot="1">
      <c r="A86" s="7"/>
      <c r="B86" s="15"/>
      <c r="C86" s="15"/>
      <c r="D86" s="15"/>
      <c r="E86" s="15"/>
      <c r="F86" s="15"/>
      <c r="G86" s="15"/>
    </row>
    <row r="90" spans="1:7" ht="13.5">
      <c r="A90" s="16" t="s">
        <v>48</v>
      </c>
      <c r="B90" s="16"/>
      <c r="D90" s="16" t="s">
        <v>50</v>
      </c>
      <c r="E90" s="16"/>
      <c r="F90" s="16"/>
      <c r="G90" s="16"/>
    </row>
    <row r="91" spans="1:7" ht="13.5">
      <c r="A91" s="16" t="s">
        <v>49</v>
      </c>
      <c r="B91" s="16"/>
      <c r="D91" s="16" t="s">
        <v>51</v>
      </c>
      <c r="E91" s="16"/>
      <c r="F91" s="16"/>
      <c r="G91" s="16"/>
    </row>
  </sheetData>
  <sheetProtection/>
  <mergeCells count="12">
    <mergeCell ref="A2:G2"/>
    <mergeCell ref="A3:G3"/>
    <mergeCell ref="A4:G4"/>
    <mergeCell ref="A5:G5"/>
    <mergeCell ref="A6:G6"/>
    <mergeCell ref="B7:F8"/>
    <mergeCell ref="A90:B90"/>
    <mergeCell ref="A91:B91"/>
    <mergeCell ref="D90:G90"/>
    <mergeCell ref="D91:G91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2019-07-12T16:55:43Z</cp:lastPrinted>
  <dcterms:created xsi:type="dcterms:W3CDTF">2016-10-11T20:47:09Z</dcterms:created>
  <dcterms:modified xsi:type="dcterms:W3CDTF">2019-07-12T18:40:39Z</dcterms:modified>
  <cp:category/>
  <cp:version/>
  <cp:contentType/>
  <cp:contentStatus/>
</cp:coreProperties>
</file>