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<sst xmlns="http://schemas.openxmlformats.org/spreadsheetml/2006/main" count="74" uniqueCount="50">
  <si>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</si>
  <si>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</si>
  <si>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</si>
  <si>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</si>
  <si>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</si>
  <si>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</si>
  <si>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</si>
  <si>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</si>
  <si>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</si>
  <si>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</si>
  <si>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</si>
  <si>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</si>
  <si>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</si>
  <si>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</si>
  <si>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</si>
  <si>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</si>
  <si>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</si>
  <si>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</si>
  <si>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</si>
  <si>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</si>
  <si>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</si>
  <si>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</si>
  <si>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</si>
  <si>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</si>
  <si>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</si>
  <si>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</si>
  <si>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</si>
  <si>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</si>
  <si>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</si>
  <si>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</si>
  <si>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</si>
  <si>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</si>
  <si>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</si>
  <si>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</si>
  <si>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</si>
  <si>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</si>
  <si>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</si>
  <si>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</si>
  <si>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</si>
  <si>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</si>
  <si>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</si>
  <si>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</si>
  <si>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</si>
  <si>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</si>
  <si>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PROGRAMA NACIONAL DE BECAS PARA ESTUDIOS SUPERIORES (PRONABES-NAYARIT) (a)</t>
  </si>
  <si>
    <t>Del 1 de Enero al 31 de Diciembre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</si>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</sst>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4" xfId="0" applyNumberFormat="1" applyFont="1" applyBorder="1" applyAlignment="1">
      <alignment vertical="center" wrapText="1"/>
    </xf>
    <xf numFmtId="40" fontId="37" fillId="0" borderId="14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8" fillId="0" borderId="14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40" fontId="38" fillId="0" borderId="12" xfId="0" applyNumberFormat="1" applyFont="1" applyBorder="1" applyAlignment="1">
      <alignment vertical="center"/>
    </xf>
    <xf numFmtId="40" fontId="38" fillId="0" borderId="15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9"/>
  <sheetViews>
    <sheetView tabSelected="1" zoomScalePageLayoutView="0" workbookViewId="0" topLeftCell="A36">
      <selection activeCell="C53" sqref="C5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7.5" customHeight="1" thickBot="1"/>
    <row r="2" spans="2:5" ht="12.75">
      <c r="B2" s="31" t="s">
        <v>44</v>
      </c>
      <c r="C2" s="32"/>
      <c r="D2" s="32"/>
      <c r="E2" s="33"/>
    </row>
    <row r="3" spans="2:5" ht="12.75">
      <c r="B3" s="34" t="s">
        <v>0</v>
      </c>
      <c r="C3" s="35"/>
      <c r="D3" s="35"/>
      <c r="E3" s="36"/>
    </row>
    <row r="4" spans="2:5" ht="12.75">
      <c r="B4" s="34" t="s">
        <v>45</v>
      </c>
      <c r="C4" s="35"/>
      <c r="D4" s="35"/>
      <c r="E4" s="36"/>
    </row>
    <row r="5" spans="2:5" ht="13.5" thickBot="1">
      <c r="B5" s="37" t="s">
        <v>1</v>
      </c>
      <c r="C5" s="38"/>
      <c r="D5" s="38"/>
      <c r="E5" s="39"/>
    </row>
    <row r="6" spans="2:5" ht="9" customHeight="1" thickBot="1">
      <c r="B6" s="2"/>
      <c r="C6" s="2"/>
      <c r="D6" s="2"/>
      <c r="E6" s="2"/>
    </row>
    <row r="7" spans="2:5" ht="12.75">
      <c r="B7" s="40" t="s">
        <v>2</v>
      </c>
      <c r="C7" s="3" t="s">
        <v>3</v>
      </c>
      <c r="D7" s="42" t="s">
        <v>5</v>
      </c>
      <c r="E7" s="3" t="s">
        <v>6</v>
      </c>
    </row>
    <row r="8" spans="2:5" ht="13.5" thickBot="1">
      <c r="B8" s="41"/>
      <c r="C8" s="4" t="s">
        <v>4</v>
      </c>
      <c r="D8" s="43"/>
      <c r="E8" s="4" t="s">
        <v>7</v>
      </c>
    </row>
    <row r="9" spans="2:5" ht="12.75">
      <c r="B9" s="7" t="s">
        <v>8</v>
      </c>
      <c r="C9" s="50">
        <f>SUM(C10:C12)</f>
        <v>0</v>
      </c>
      <c r="D9" s="50">
        <f>SUM(D10:D12)</f>
        <v>197002.85</v>
      </c>
      <c r="E9" s="50">
        <f>SUM(E10:E12)</f>
        <v>197002.85</v>
      </c>
    </row>
    <row r="10" spans="2:5" ht="12.75">
      <c r="B10" s="8" t="s">
        <v>9</v>
      </c>
      <c r="C10" s="51">
        <v>0</v>
      </c>
      <c r="D10" s="51">
        <v>197002.85</v>
      </c>
      <c r="E10" s="51">
        <v>197002.85</v>
      </c>
    </row>
    <row r="11" spans="2:5" ht="12.75">
      <c r="B11" s="8" t="s">
        <v>10</v>
      </c>
      <c r="C11" s="51">
        <v>0</v>
      </c>
      <c r="D11" s="51">
        <v>0</v>
      </c>
      <c r="E11" s="51">
        <v>0</v>
      </c>
    </row>
    <row r="12" spans="2:5" ht="12.75">
      <c r="B12" s="8" t="s">
        <v>11</v>
      </c>
      <c r="C12" s="51">
        <f>C40</f>
        <v>0</v>
      </c>
      <c r="D12" s="51">
        <f>D40</f>
        <v>0</v>
      </c>
      <c r="E12" s="51">
        <f>E40</f>
        <v>0</v>
      </c>
    </row>
    <row r="13" spans="2:5" ht="15">
      <c r="B13" s="7" t="s">
        <v>42</v>
      </c>
      <c r="C13" s="50">
        <f>SUM(C14:C15)</f>
        <v>0</v>
      </c>
      <c r="D13" s="50">
        <f>SUM(D14:D15)</f>
        <v>60343.630000000005</v>
      </c>
      <c r="E13" s="50">
        <f>SUM(E14:E15)</f>
        <v>60343.630000000005</v>
      </c>
    </row>
    <row r="14" spans="2:5" ht="12.75">
      <c r="B14" s="8" t="s">
        <v>12</v>
      </c>
      <c r="C14" s="51">
        <v>0</v>
      </c>
      <c r="D14" s="51">
        <v>41174.86</v>
      </c>
      <c r="E14" s="51">
        <v>41174.86</v>
      </c>
    </row>
    <row r="15" spans="2:5" ht="12.75">
      <c r="B15" s="8" t="s">
        <v>13</v>
      </c>
      <c r="C15" s="51">
        <v>0</v>
      </c>
      <c r="D15" s="51">
        <v>19168.77</v>
      </c>
      <c r="E15" s="51">
        <v>19168.77</v>
      </c>
    </row>
    <row r="16" spans="2:5" ht="12.75">
      <c r="B16" s="7" t="s">
        <v>14</v>
      </c>
      <c r="C16" s="50">
        <f>SUM(C17:C18)</f>
        <v>0</v>
      </c>
      <c r="D16" s="50">
        <f>SUM(D17:D18)</f>
        <v>60343.630000000005</v>
      </c>
      <c r="E16" s="50">
        <f>SUM(E17:E18)</f>
        <v>60343.630000000005</v>
      </c>
    </row>
    <row r="17" spans="2:5" ht="12.75">
      <c r="B17" s="8" t="s">
        <v>15</v>
      </c>
      <c r="C17" s="52">
        <v>0</v>
      </c>
      <c r="D17" s="51">
        <v>41174.86</v>
      </c>
      <c r="E17" s="51">
        <v>41174.86</v>
      </c>
    </row>
    <row r="18" spans="2:5" ht="12.75">
      <c r="B18" s="8" t="s">
        <v>16</v>
      </c>
      <c r="C18" s="52">
        <v>0</v>
      </c>
      <c r="D18" s="51">
        <v>19168.77</v>
      </c>
      <c r="E18" s="51">
        <v>19168.77</v>
      </c>
    </row>
    <row r="19" spans="2:5" ht="12.75">
      <c r="B19" s="7" t="s">
        <v>17</v>
      </c>
      <c r="C19" s="50">
        <f>C9-C13+C16</f>
        <v>0</v>
      </c>
      <c r="D19" s="53">
        <f>D9-D13+D16</f>
        <v>197002.85</v>
      </c>
      <c r="E19" s="53">
        <f>E9-E13+E16</f>
        <v>197002.85</v>
      </c>
    </row>
    <row r="20" spans="2:5" ht="12.75">
      <c r="B20" s="7" t="s">
        <v>18</v>
      </c>
      <c r="C20" s="50">
        <f>C19-C12</f>
        <v>0</v>
      </c>
      <c r="D20" s="53">
        <f>D19-D12</f>
        <v>197002.85</v>
      </c>
      <c r="E20" s="53">
        <f>E19-E12</f>
        <v>197002.85</v>
      </c>
    </row>
    <row r="21" spans="2:5" ht="25.5">
      <c r="B21" s="7" t="s">
        <v>19</v>
      </c>
      <c r="C21" s="50">
        <f>C20-C16</f>
        <v>0</v>
      </c>
      <c r="D21" s="50">
        <f>D20-D16</f>
        <v>136659.22</v>
      </c>
      <c r="E21" s="50">
        <f>E20-E16</f>
        <v>136659.22</v>
      </c>
    </row>
    <row r="22" spans="2:5" ht="13.5" thickBot="1">
      <c r="B22" s="9"/>
      <c r="C22" s="10"/>
      <c r="D22" s="10"/>
      <c r="E22" s="10"/>
    </row>
    <row r="23" spans="2:5" ht="9" customHeight="1" thickBot="1">
      <c r="B23" s="30"/>
      <c r="C23" s="30"/>
      <c r="D23" s="30"/>
      <c r="E23" s="30"/>
    </row>
    <row r="24" spans="2:5" ht="13.5" thickBot="1">
      <c r="B24" s="11" t="s">
        <v>20</v>
      </c>
      <c r="C24" s="12" t="s">
        <v>21</v>
      </c>
      <c r="D24" s="12" t="s">
        <v>5</v>
      </c>
      <c r="E24" s="12" t="s">
        <v>22</v>
      </c>
    </row>
    <row r="25" spans="2:5" ht="12.75">
      <c r="B25" s="5"/>
      <c r="C25" s="6"/>
      <c r="D25" s="6"/>
      <c r="E25" s="6"/>
    </row>
    <row r="26" spans="2:5" ht="12.75">
      <c r="B26" s="7" t="s">
        <v>23</v>
      </c>
      <c r="C26" s="50">
        <f>SUM(C27:C28)</f>
        <v>0</v>
      </c>
      <c r="D26" s="53">
        <f>SUM(D27:D28)</f>
        <v>0</v>
      </c>
      <c r="E26" s="53">
        <f>SUM(E27:E28)</f>
        <v>0</v>
      </c>
    </row>
    <row r="27" spans="2:5" ht="12.75">
      <c r="B27" s="8" t="s">
        <v>24</v>
      </c>
      <c r="C27" s="51">
        <v>0</v>
      </c>
      <c r="D27" s="54">
        <v>0</v>
      </c>
      <c r="E27" s="54">
        <v>0</v>
      </c>
    </row>
    <row r="28" spans="2:5" ht="12.75">
      <c r="B28" s="8" t="s">
        <v>25</v>
      </c>
      <c r="C28" s="51">
        <v>0</v>
      </c>
      <c r="D28" s="54">
        <v>0</v>
      </c>
      <c r="E28" s="54">
        <v>0</v>
      </c>
    </row>
    <row r="29" spans="2:5" ht="12.75">
      <c r="B29" s="7" t="s">
        <v>43</v>
      </c>
      <c r="C29" s="50">
        <f>C21+C26</f>
        <v>0</v>
      </c>
      <c r="D29" s="50">
        <f>D21+D26</f>
        <v>136659.22</v>
      </c>
      <c r="E29" s="50">
        <f>E21+E26</f>
        <v>136659.22</v>
      </c>
    </row>
    <row r="30" spans="2:5" ht="13.5" thickBot="1">
      <c r="B30" s="13"/>
      <c r="C30" s="14"/>
      <c r="D30" s="14"/>
      <c r="E30" s="14"/>
    </row>
    <row r="31" spans="2:5" ht="9" customHeight="1" thickBot="1">
      <c r="B31" s="15"/>
      <c r="C31" s="15"/>
      <c r="D31" s="15"/>
      <c r="E31" s="15"/>
    </row>
    <row r="32" spans="2:5" ht="12.75">
      <c r="B32" s="44" t="s">
        <v>20</v>
      </c>
      <c r="C32" s="48" t="s">
        <v>26</v>
      </c>
      <c r="D32" s="46" t="s">
        <v>5</v>
      </c>
      <c r="E32" s="16" t="s">
        <v>6</v>
      </c>
    </row>
    <row r="33" spans="2:5" ht="13.5" thickBot="1">
      <c r="B33" s="45"/>
      <c r="C33" s="49"/>
      <c r="D33" s="47"/>
      <c r="E33" s="17" t="s">
        <v>22</v>
      </c>
    </row>
    <row r="34" spans="2:5" ht="12.75">
      <c r="B34" s="20" t="s">
        <v>27</v>
      </c>
      <c r="C34" s="55">
        <f>SUM(C35:C36)</f>
        <v>0</v>
      </c>
      <c r="D34" s="55">
        <f>SUM(D35:D36)</f>
        <v>0</v>
      </c>
      <c r="E34" s="55">
        <f>SUM(E35:E36)</f>
        <v>0</v>
      </c>
    </row>
    <row r="35" spans="2:5" ht="12.75">
      <c r="B35" s="21" t="s">
        <v>28</v>
      </c>
      <c r="C35" s="56">
        <v>0</v>
      </c>
      <c r="D35" s="57">
        <v>0</v>
      </c>
      <c r="E35" s="57">
        <v>0</v>
      </c>
    </row>
    <row r="36" spans="2:5" ht="12.75">
      <c r="B36" s="21" t="s">
        <v>29</v>
      </c>
      <c r="C36" s="56">
        <v>0</v>
      </c>
      <c r="D36" s="57">
        <v>0</v>
      </c>
      <c r="E36" s="57">
        <v>0</v>
      </c>
    </row>
    <row r="37" spans="2:5" ht="12.75">
      <c r="B37" s="20" t="s">
        <v>30</v>
      </c>
      <c r="C37" s="55">
        <f>SUM(C38:C39)</f>
        <v>0</v>
      </c>
      <c r="D37" s="55">
        <f>SUM(D38:D39)</f>
        <v>0</v>
      </c>
      <c r="E37" s="55">
        <f>SUM(E38:E39)</f>
        <v>0</v>
      </c>
    </row>
    <row r="38" spans="2:5" ht="12.75">
      <c r="B38" s="21" t="s">
        <v>31</v>
      </c>
      <c r="C38" s="56">
        <v>0</v>
      </c>
      <c r="D38" s="57">
        <v>0</v>
      </c>
      <c r="E38" s="57">
        <v>0</v>
      </c>
    </row>
    <row r="39" spans="2:5" ht="12.75">
      <c r="B39" s="21" t="s">
        <v>32</v>
      </c>
      <c r="C39" s="56">
        <v>0</v>
      </c>
      <c r="D39" s="57">
        <v>0</v>
      </c>
      <c r="E39" s="57">
        <v>0</v>
      </c>
    </row>
    <row r="40" spans="2:5" ht="12.75">
      <c r="B40" s="20" t="s">
        <v>33</v>
      </c>
      <c r="C40" s="55">
        <f>C34-C37</f>
        <v>0</v>
      </c>
      <c r="D40" s="58">
        <f>D34-D37</f>
        <v>0</v>
      </c>
      <c r="E40" s="58">
        <f>E34-E37</f>
        <v>0</v>
      </c>
    </row>
    <row r="41" spans="2:5" ht="13.5" thickBot="1">
      <c r="B41" s="23"/>
      <c r="C41" s="24"/>
      <c r="D41" s="23"/>
      <c r="E41" s="23"/>
    </row>
    <row r="42" spans="2:5" ht="9" customHeight="1" thickBot="1">
      <c r="B42" s="15"/>
      <c r="C42" s="15"/>
      <c r="D42" s="15"/>
      <c r="E42" s="15"/>
    </row>
    <row r="43" spans="2:5" ht="12.75">
      <c r="B43" s="44" t="s">
        <v>20</v>
      </c>
      <c r="C43" s="16" t="s">
        <v>3</v>
      </c>
      <c r="D43" s="46" t="s">
        <v>5</v>
      </c>
      <c r="E43" s="16" t="s">
        <v>6</v>
      </c>
    </row>
    <row r="44" spans="2:5" ht="13.5" thickBot="1">
      <c r="B44" s="45"/>
      <c r="C44" s="17" t="s">
        <v>21</v>
      </c>
      <c r="D44" s="47"/>
      <c r="E44" s="17" t="s">
        <v>22</v>
      </c>
    </row>
    <row r="45" spans="2:5" ht="12.75">
      <c r="B45" s="18"/>
      <c r="C45" s="19"/>
      <c r="D45" s="19"/>
      <c r="E45" s="19"/>
    </row>
    <row r="46" spans="2:5" ht="12.75">
      <c r="B46" s="22" t="s">
        <v>34</v>
      </c>
      <c r="C46" s="56">
        <f>C10</f>
        <v>0</v>
      </c>
      <c r="D46" s="57">
        <f>D10</f>
        <v>197002.85</v>
      </c>
      <c r="E46" s="57">
        <f>E10</f>
        <v>197002.85</v>
      </c>
    </row>
    <row r="47" spans="2:5" ht="12.75">
      <c r="B47" s="25" t="s">
        <v>35</v>
      </c>
      <c r="C47" s="56">
        <f>C35-C38</f>
        <v>0</v>
      </c>
      <c r="D47" s="57">
        <f>D35-D38</f>
        <v>0</v>
      </c>
      <c r="E47" s="57">
        <f>E35-E38</f>
        <v>0</v>
      </c>
    </row>
    <row r="48" spans="2:5" ht="12.75">
      <c r="B48" s="21" t="s">
        <v>28</v>
      </c>
      <c r="C48" s="56">
        <f>C35</f>
        <v>0</v>
      </c>
      <c r="D48" s="57">
        <f>D35</f>
        <v>0</v>
      </c>
      <c r="E48" s="57">
        <f>E35</f>
        <v>0</v>
      </c>
    </row>
    <row r="49" spans="2:5" ht="12.75">
      <c r="B49" s="21" t="s">
        <v>31</v>
      </c>
      <c r="C49" s="56">
        <f>C38</f>
        <v>0</v>
      </c>
      <c r="D49" s="57">
        <f>D38</f>
        <v>0</v>
      </c>
      <c r="E49" s="57">
        <f>E38</f>
        <v>0</v>
      </c>
    </row>
    <row r="50" spans="2:5" ht="12.75">
      <c r="B50" s="26" t="s">
        <v>12</v>
      </c>
      <c r="C50" s="56">
        <f>C14</f>
        <v>0</v>
      </c>
      <c r="D50" s="56">
        <f>D14</f>
        <v>41174.86</v>
      </c>
      <c r="E50" s="56">
        <f>E14</f>
        <v>41174.86</v>
      </c>
    </row>
    <row r="51" spans="2:5" ht="12.75">
      <c r="B51" s="26" t="s">
        <v>15</v>
      </c>
      <c r="C51" s="59"/>
      <c r="D51" s="56">
        <f>D17</f>
        <v>41174.86</v>
      </c>
      <c r="E51" s="56">
        <f>E17</f>
        <v>41174.86</v>
      </c>
    </row>
    <row r="52" spans="2:5" ht="12.75">
      <c r="B52" s="27" t="s">
        <v>36</v>
      </c>
      <c r="C52" s="55">
        <f>C46+C47-C50+C51</f>
        <v>0</v>
      </c>
      <c r="D52" s="58">
        <f>D46+D47-D50+D51</f>
        <v>197002.84999999998</v>
      </c>
      <c r="E52" s="58">
        <f>E46+E47-E50+E51</f>
        <v>197002.84999999998</v>
      </c>
    </row>
    <row r="53" spans="2:5" ht="25.5">
      <c r="B53" s="28" t="s">
        <v>37</v>
      </c>
      <c r="C53" s="55">
        <f>C52-C47</f>
        <v>0</v>
      </c>
      <c r="D53" s="58">
        <f>D52-D47</f>
        <v>197002.84999999998</v>
      </c>
      <c r="E53" s="58">
        <f>E52-E47</f>
        <v>197002.84999999998</v>
      </c>
    </row>
    <row r="54" spans="2:5" ht="13.5" thickBot="1">
      <c r="B54" s="23"/>
      <c r="C54" s="60"/>
      <c r="D54" s="61"/>
      <c r="E54" s="61"/>
    </row>
    <row r="55" spans="2:5" ht="9" customHeight="1" thickBot="1">
      <c r="B55" s="15"/>
      <c r="C55" s="15"/>
      <c r="D55" s="15"/>
      <c r="E55" s="15"/>
    </row>
    <row r="56" spans="2:5" ht="12.75">
      <c r="B56" s="44" t="s">
        <v>20</v>
      </c>
      <c r="C56" s="48" t="s">
        <v>26</v>
      </c>
      <c r="D56" s="46" t="s">
        <v>5</v>
      </c>
      <c r="E56" s="16" t="s">
        <v>6</v>
      </c>
    </row>
    <row r="57" spans="2:5" ht="13.5" thickBot="1">
      <c r="B57" s="45"/>
      <c r="C57" s="49"/>
      <c r="D57" s="47"/>
      <c r="E57" s="17" t="s">
        <v>22</v>
      </c>
    </row>
    <row r="58" spans="2:5" ht="12.75">
      <c r="B58" s="22" t="s">
        <v>10</v>
      </c>
      <c r="C58" s="56">
        <f>C11</f>
        <v>0</v>
      </c>
      <c r="D58" s="57">
        <f>D11</f>
        <v>0</v>
      </c>
      <c r="E58" s="57">
        <f>E11</f>
        <v>0</v>
      </c>
    </row>
    <row r="59" spans="2:5" ht="25.5">
      <c r="B59" s="29" t="s">
        <v>38</v>
      </c>
      <c r="C59" s="56">
        <f>C60-C61</f>
        <v>0</v>
      </c>
      <c r="D59" s="57">
        <f>D60-D61</f>
        <v>0</v>
      </c>
      <c r="E59" s="57">
        <f>E60-E61</f>
        <v>0</v>
      </c>
    </row>
    <row r="60" spans="2:5" ht="12.75">
      <c r="B60" s="21" t="s">
        <v>29</v>
      </c>
      <c r="C60" s="56">
        <f>C36</f>
        <v>0</v>
      </c>
      <c r="D60" s="57">
        <f>D36</f>
        <v>0</v>
      </c>
      <c r="E60" s="57">
        <f>E36</f>
        <v>0</v>
      </c>
    </row>
    <row r="61" spans="2:5" ht="12.75">
      <c r="B61" s="21" t="s">
        <v>32</v>
      </c>
      <c r="C61" s="56">
        <f>C39</f>
        <v>0</v>
      </c>
      <c r="D61" s="57">
        <f>D39</f>
        <v>0</v>
      </c>
      <c r="E61" s="57">
        <f>E39</f>
        <v>0</v>
      </c>
    </row>
    <row r="62" spans="2:5" ht="12.75">
      <c r="B62" s="26" t="s">
        <v>39</v>
      </c>
      <c r="C62" s="56">
        <f>C15</f>
        <v>0</v>
      </c>
      <c r="D62" s="56">
        <f>D15</f>
        <v>19168.77</v>
      </c>
      <c r="E62" s="56">
        <f>E15</f>
        <v>19168.77</v>
      </c>
    </row>
    <row r="63" spans="2:5" ht="12.75">
      <c r="B63" s="26" t="s">
        <v>16</v>
      </c>
      <c r="C63" s="59"/>
      <c r="D63" s="56">
        <f>D18</f>
        <v>19168.77</v>
      </c>
      <c r="E63" s="56">
        <f>E18</f>
        <v>19168.77</v>
      </c>
    </row>
    <row r="64" spans="2:5" ht="12.75">
      <c r="B64" s="27" t="s">
        <v>40</v>
      </c>
      <c r="C64" s="55">
        <f>C58+C59-C62+C63</f>
        <v>0</v>
      </c>
      <c r="D64" s="58">
        <f>D58+D59-D62+D63</f>
        <v>0</v>
      </c>
      <c r="E64" s="58">
        <f>E58+E59-E62+E63</f>
        <v>0</v>
      </c>
    </row>
    <row r="65" spans="2:5" ht="25.5">
      <c r="B65" s="28" t="s">
        <v>41</v>
      </c>
      <c r="C65" s="55">
        <f>C64-C59</f>
        <v>0</v>
      </c>
      <c r="D65" s="58">
        <f>D64-D59</f>
        <v>0</v>
      </c>
      <c r="E65" s="58">
        <f>E64-E59</f>
        <v>0</v>
      </c>
    </row>
    <row r="66" spans="2:5" ht="13.5" thickBot="1">
      <c r="B66" s="23"/>
      <c r="C66" s="24"/>
      <c r="D66" s="23"/>
      <c r="E66" s="23"/>
    </row>
    <row r="75" spans="2:4" ht="12.75">
      <c r="B75" s="64"/>
      <c r="C75" s="64"/>
      <c r="D75" s="64"/>
    </row>
    <row r="76" spans="2:4" ht="12.75">
      <c r="B76" s="64"/>
      <c r="C76" s="64"/>
      <c r="D76" s="64"/>
    </row>
    <row r="78" spans="2:5" ht="12.75">
      <c r="B78" s="63" t="s">
        <v>46</v>
      </c>
      <c r="C78" s="62" t="s">
        <v>48</v>
      </c>
      <c r="D78" s="62"/>
      <c r="E78" s="62"/>
    </row>
    <row r="79" spans="2:5" ht="12.75">
      <c r="B79" s="63" t="s">
        <v>47</v>
      </c>
      <c r="C79" s="62" t="s">
        <v>49</v>
      </c>
      <c r="D79" s="62"/>
      <c r="E79" s="62"/>
    </row>
  </sheetData>
  <sheetProtection/>
  <mergeCells count="17">
    <mergeCell ref="C78:E78"/>
    <mergeCell ref="C79:E79"/>
    <mergeCell ref="B43:B44"/>
    <mergeCell ref="D43:D44"/>
    <mergeCell ref="B32:B33"/>
    <mergeCell ref="C32:C33"/>
    <mergeCell ref="D32:D33"/>
    <mergeCell ref="B56:B57"/>
    <mergeCell ref="C56:C57"/>
    <mergeCell ref="D56:D57"/>
    <mergeCell ref="B23:E23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2024-01-12T16:41:45Z</cp:lastPrinted>
  <dcterms:created xsi:type="dcterms:W3CDTF">2016-10-11T20:00:09Z</dcterms:created>
  <dcterms:modified xsi:type="dcterms:W3CDTF">2024-01-12T16:42:45Z</dcterms:modified>
  <cp:category/>
  <cp:version/>
  <cp:contentType/>
  <cp:contentStatus/>
</cp:coreProperties>
</file>