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785" yWindow="3285" windowWidth="8430" windowHeight="3300" activeTab="0"/>
  </bookViews>
  <sheets>
    <sheet name="01.01" sheetId="1" r:id="rId1"/>
  </sheets>
  <definedNames/>
  <calcPr fullCalcOnLoad="1"/>
</workbook>
</file>

<file path=xl/sharedStrings.xml><?xml version="1.0" encoding="utf-8"?>
<sst xmlns="http://schemas.openxmlformats.org/spreadsheetml/2006/main" count="66" uniqueCount="65">
  <si>
    <t>Estado de Actividades</t>
  </si>
  <si>
    <t>(Pesos)</t>
  </si>
  <si>
    <t>Concepto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</si>
  <si>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</si>
  <si>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</si>
  <si>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</si>
  <si>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</si>
  <si>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</si>
  <si>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</si>
  <si>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</si>
  <si>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</si>
  <si>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</si>
  <si>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</si>
  <si>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</si>
  <si>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</si>
  <si>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</si>
  <si>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</si>
  <si>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</si>
  <si>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</si>
  <si>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Participaciones y Aportaciones</t>
  </si>
  <si>
    <t>Transferencias a Fideicomisos, Mandatos y Contratos Análogos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</si>
  <si>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</si>
  <si>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</si>
  <si>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</si>
  <si>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</si>
  <si>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</si>
  <si>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</si>
  <si>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</si>
  <si>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</si>
  <si>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</si>
  <si>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</si>
  <si>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</si>
  <si>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</si>
  <si>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</si>
  <si>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</si>
  <si>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</si>
  <si>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</si>
  <si>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</si>
  <si>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</si>
  <si>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</si>
  <si>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</si>
  <si>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</si>
  <si>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</si>
  <si>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</si>
  <si>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</si>
  <si>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</si>
  <si>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</si>
  <si>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</si>
  <si>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</si>
  <si>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</si>
  <si>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</si>
  <si>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Bajo protesta de decir verdad declaramos que los Estados Financieros y sus Notas son razonablemente correctos y responsabilidad del emisor</t>
  </si>
  <si>
    <t>Transferencia, Asignaciones, Subsidios y Otras Ayudas</t>
  </si>
  <si>
    <t xml:space="preserve">Participaciones, Aportaciones, Convenios, Incentivos Derivados de la Colaboración Fiscal, Fondos Distintos de Aportaciones, Transferencias, Asignaciones, Subsidios y Subvenciones, y Pensiones y Jubilaciones </t>
  </si>
  <si>
    <t xml:space="preserve">Transferencias, Asignaciones, Subsidios y Subvenciones, y Pensiones y Jubilaciones </t>
  </si>
  <si>
    <t>Productos</t>
  </si>
  <si>
    <t>Aprovechamientos</t>
  </si>
  <si>
    <t>Participaciones, Aportaciones, Convenios, Incentivos Derivados de la Colaboración Fiscal, Fondos Distintos de Aportaciones</t>
  </si>
  <si>
    <t xml:space="preserve">Ingresos por Venta de Bienes y Prestación de Servicios </t>
  </si>
  <si>
    <t>PROGRAMA NACIONAL DE BECAS PARA ESTUDIOS SUPERIORES (PRONABES-NAYARIT)</t>
  </si>
  <si>
    <t>Del 1 de Enero al 30 de Junio de 2022 y 2021</t>
  </si>
  <si>
    <t>LIC. JESÚS ABRAHAM ROSALES JAUREGUI</t>
  </si>
  <si>
    <t>DIRECTOR GENERAL DE SERVICIOS ADMINISTRATIVOS</t>
  </si>
  <si>
    <t>LIC. TOMÁS VALDEZ VILLALOBOS</t>
  </si>
  <si>
    <t>DIRECTOR DE EDUCACIÓN MEDIA SUPERIOR Y SUPERIOR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</si>
</sst>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i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i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85">
    <xf numFmtId="0" fontId="0" fillId="0" borderId="0" xfId="0" applyFont="1" applyAlignment="1">
      <alignment/>
    </xf>
    <xf numFmtId="0" fontId="0" fillId="0" borderId="0" xfId="0" applyAlignment="1">
      <alignment/>
    </xf>
    <xf numFmtId="0" fontId="44" fillId="33" borderId="0" xfId="0" applyFont="1" applyFill="1" applyBorder="1" applyAlignment="1">
      <alignment/>
    </xf>
    <xf numFmtId="0" fontId="3" fillId="33" borderId="0" xfId="52" applyFont="1" applyFill="1" applyBorder="1" applyAlignment="1">
      <alignment/>
      <protection/>
    </xf>
    <xf numFmtId="0" fontId="45" fillId="33" borderId="0" xfId="0" applyFont="1" applyFill="1" applyBorder="1" applyAlignment="1">
      <alignment/>
    </xf>
    <xf numFmtId="0" fontId="3" fillId="33" borderId="0" xfId="52" applyFont="1" applyFill="1" applyBorder="1" applyAlignment="1">
      <alignment horizontal="center"/>
      <protection/>
    </xf>
    <xf numFmtId="0" fontId="45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right"/>
    </xf>
    <xf numFmtId="0" fontId="44" fillId="33" borderId="0" xfId="0" applyFont="1" applyFill="1" applyBorder="1" applyAlignment="1">
      <alignment/>
    </xf>
    <xf numFmtId="0" fontId="4" fillId="33" borderId="0" xfId="52" applyFont="1" applyFill="1" applyBorder="1" applyAlignment="1">
      <alignment horizontal="center" vertical="center"/>
      <protection/>
    </xf>
    <xf numFmtId="0" fontId="4" fillId="33" borderId="0" xfId="52" applyFont="1" applyFill="1" applyBorder="1" applyAlignment="1">
      <alignment horizontal="center"/>
      <protection/>
    </xf>
    <xf numFmtId="0" fontId="44" fillId="33" borderId="0" xfId="0" applyFont="1" applyFill="1" applyBorder="1" applyAlignment="1">
      <alignment horizontal="center"/>
    </xf>
    <xf numFmtId="0" fontId="46" fillId="34" borderId="10" xfId="0" applyFont="1" applyFill="1" applyBorder="1" applyAlignment="1">
      <alignment horizontal="center" vertical="center"/>
    </xf>
    <xf numFmtId="164" fontId="47" fillId="34" borderId="11" xfId="47" applyNumberFormat="1" applyFont="1" applyFill="1" applyBorder="1" applyAlignment="1">
      <alignment horizontal="center" vertical="center"/>
    </xf>
    <xf numFmtId="0" fontId="47" fillId="34" borderId="11" xfId="52" applyFont="1" applyFill="1" applyBorder="1" applyAlignment="1">
      <alignment horizontal="center" vertical="center"/>
      <protection/>
    </xf>
    <xf numFmtId="0" fontId="47" fillId="34" borderId="12" xfId="52" applyFont="1" applyFill="1" applyBorder="1" applyAlignment="1">
      <alignment horizontal="center" vertical="center"/>
      <protection/>
    </xf>
    <xf numFmtId="0" fontId="44" fillId="33" borderId="13" xfId="0" applyFont="1" applyFill="1" applyBorder="1" applyAlignment="1">
      <alignment/>
    </xf>
    <xf numFmtId="0" fontId="3" fillId="33" borderId="0" xfId="52" applyFont="1" applyFill="1" applyBorder="1" applyAlignment="1">
      <alignment vertical="center"/>
      <protection/>
    </xf>
    <xf numFmtId="0" fontId="4" fillId="33" borderId="0" xfId="52" applyFont="1" applyFill="1" applyBorder="1" applyAlignment="1">
      <alignment/>
      <protection/>
    </xf>
    <xf numFmtId="0" fontId="44" fillId="33" borderId="14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3" fontId="4" fillId="33" borderId="0" xfId="0" applyNumberFormat="1" applyFont="1" applyFill="1" applyBorder="1" applyAlignment="1">
      <alignment vertical="top"/>
    </xf>
    <xf numFmtId="0" fontId="44" fillId="33" borderId="0" xfId="0" applyFont="1" applyFill="1" applyBorder="1" applyAlignment="1">
      <alignment vertical="top"/>
    </xf>
    <xf numFmtId="0" fontId="44" fillId="33" borderId="14" xfId="0" applyFont="1" applyFill="1" applyBorder="1" applyAlignment="1">
      <alignment/>
    </xf>
    <xf numFmtId="0" fontId="3" fillId="33" borderId="13" xfId="0" applyFont="1" applyFill="1" applyBorder="1" applyAlignment="1">
      <alignment horizontal="left" vertical="top"/>
    </xf>
    <xf numFmtId="0" fontId="44" fillId="33" borderId="14" xfId="0" applyFont="1" applyFill="1" applyBorder="1" applyAlignment="1">
      <alignment vertical="top"/>
    </xf>
    <xf numFmtId="0" fontId="4" fillId="33" borderId="13" xfId="0" applyFont="1" applyFill="1" applyBorder="1" applyAlignment="1">
      <alignment horizontal="left" vertical="top"/>
    </xf>
    <xf numFmtId="0" fontId="3" fillId="33" borderId="0" xfId="0" applyFont="1" applyFill="1" applyBorder="1" applyAlignment="1">
      <alignment vertical="top" wrapText="1"/>
    </xf>
    <xf numFmtId="0" fontId="4" fillId="33" borderId="0" xfId="0" applyFont="1" applyFill="1" applyBorder="1" applyAlignment="1">
      <alignment vertical="top"/>
    </xf>
    <xf numFmtId="0" fontId="6" fillId="33" borderId="0" xfId="0" applyFont="1" applyFill="1" applyBorder="1" applyAlignment="1">
      <alignment vertical="top"/>
    </xf>
    <xf numFmtId="0" fontId="6" fillId="33" borderId="13" xfId="0" applyFont="1" applyFill="1" applyBorder="1" applyAlignment="1">
      <alignment horizontal="left" vertical="top"/>
    </xf>
    <xf numFmtId="0" fontId="48" fillId="33" borderId="0" xfId="0" applyFont="1" applyFill="1" applyBorder="1" applyAlignment="1">
      <alignment vertical="top"/>
    </xf>
    <xf numFmtId="0" fontId="44" fillId="33" borderId="13" xfId="0" applyFont="1" applyFill="1" applyBorder="1" applyAlignment="1">
      <alignment/>
    </xf>
    <xf numFmtId="0" fontId="48" fillId="33" borderId="14" xfId="0" applyFont="1" applyFill="1" applyBorder="1" applyAlignment="1">
      <alignment vertical="top"/>
    </xf>
    <xf numFmtId="0" fontId="6" fillId="33" borderId="0" xfId="0" applyFont="1" applyFill="1" applyBorder="1" applyAlignment="1">
      <alignment vertical="top" wrapText="1"/>
    </xf>
    <xf numFmtId="0" fontId="44" fillId="33" borderId="15" xfId="0" applyFont="1" applyFill="1" applyBorder="1" applyAlignment="1">
      <alignment/>
    </xf>
    <xf numFmtId="0" fontId="44" fillId="33" borderId="16" xfId="0" applyFont="1" applyFill="1" applyBorder="1" applyAlignment="1">
      <alignment/>
    </xf>
    <xf numFmtId="0" fontId="44" fillId="33" borderId="16" xfId="0" applyFont="1" applyFill="1" applyBorder="1" applyAlignment="1">
      <alignment/>
    </xf>
    <xf numFmtId="0" fontId="44" fillId="33" borderId="17" xfId="0" applyFont="1" applyFill="1" applyBorder="1" applyAlignment="1">
      <alignment/>
    </xf>
    <xf numFmtId="0" fontId="4" fillId="33" borderId="16" xfId="0" applyFont="1" applyFill="1" applyBorder="1" applyAlignment="1">
      <alignment vertical="top"/>
    </xf>
    <xf numFmtId="0" fontId="4" fillId="33" borderId="16" xfId="0" applyFont="1" applyFill="1" applyBorder="1" applyAlignment="1">
      <alignment/>
    </xf>
    <xf numFmtId="43" fontId="4" fillId="33" borderId="16" xfId="47" applyFont="1" applyFill="1" applyBorder="1" applyAlignment="1">
      <alignment/>
    </xf>
    <xf numFmtId="0" fontId="4" fillId="33" borderId="16" xfId="0" applyFont="1" applyFill="1" applyBorder="1" applyAlignment="1">
      <alignment vertical="center"/>
    </xf>
    <xf numFmtId="0" fontId="4" fillId="33" borderId="16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43" fontId="4" fillId="33" borderId="0" xfId="47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right" vertical="top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horizontal="right"/>
    </xf>
    <xf numFmtId="43" fontId="4" fillId="33" borderId="0" xfId="47" applyFont="1" applyFill="1" applyBorder="1" applyAlignment="1">
      <alignment vertical="top"/>
    </xf>
    <xf numFmtId="0" fontId="4" fillId="33" borderId="0" xfId="0" applyFont="1" applyFill="1" applyBorder="1" applyAlignment="1" applyProtection="1">
      <alignment vertical="top" wrapText="1"/>
      <protection locked="0"/>
    </xf>
    <xf numFmtId="0" fontId="4" fillId="33" borderId="0" xfId="0" applyFont="1" applyFill="1" applyBorder="1" applyAlignment="1">
      <alignment horizontal="left" vertical="top"/>
    </xf>
    <xf numFmtId="0" fontId="44" fillId="0" borderId="0" xfId="0" applyFont="1" applyAlignment="1">
      <alignment/>
    </xf>
    <xf numFmtId="0" fontId="44" fillId="0" borderId="0" xfId="0" applyFont="1" applyAlignment="1">
      <alignment wrapText="1"/>
    </xf>
    <xf numFmtId="0" fontId="44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4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4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33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6" fillId="33" borderId="0" xfId="0" applyFont="1" applyFill="1" applyBorder="1" applyAlignment="1">
      <alignment vertical="top" wrapText="1"/>
    </xf>
    <xf numFmtId="0" fontId="4" fillId="33" borderId="0" xfId="0" applyFont="1" applyFill="1" applyBorder="1" applyAlignment="1">
      <alignment horizontal="left" vertical="top"/>
    </xf>
    <xf numFmtId="0" fontId="4" fillId="33" borderId="16" xfId="0" applyFont="1" applyFill="1" applyBorder="1" applyAlignment="1" applyProtection="1">
      <alignment horizontal="center"/>
      <protection locked="0"/>
    </xf>
    <xf numFmtId="0" fontId="4" fillId="33" borderId="16" xfId="0" applyFont="1" applyFill="1" applyBorder="1" applyAlignment="1" applyProtection="1">
      <alignment horizontal="center" vertical="center"/>
      <protection locked="0"/>
    </xf>
    <xf numFmtId="0" fontId="44" fillId="33" borderId="18" xfId="0" applyFont="1" applyFill="1" applyBorder="1" applyAlignment="1" applyProtection="1">
      <alignment horizontal="center"/>
      <protection locked="0"/>
    </xf>
    <xf numFmtId="0" fontId="6" fillId="33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vertical="top" wrapText="1"/>
    </xf>
    <xf numFmtId="0" fontId="47" fillId="34" borderId="11" xfId="52" applyFont="1" applyFill="1" applyBorder="1" applyAlignment="1">
      <alignment horizontal="center" vertical="center"/>
      <protection/>
    </xf>
    <xf numFmtId="0" fontId="3" fillId="33" borderId="0" xfId="52" applyFont="1" applyFill="1" applyBorder="1" applyAlignment="1">
      <alignment horizontal="center"/>
      <protection/>
    </xf>
    <xf numFmtId="0" fontId="3" fillId="33" borderId="16" xfId="0" applyNumberFormat="1" applyFont="1" applyFill="1" applyBorder="1" applyAlignment="1" applyProtection="1">
      <alignment horizontal="center"/>
      <protection locked="0"/>
    </xf>
    <xf numFmtId="4" fontId="3" fillId="33" borderId="0" xfId="0" applyNumberFormat="1" applyFont="1" applyFill="1" applyBorder="1" applyAlignment="1" applyProtection="1">
      <alignment vertical="top"/>
      <protection/>
    </xf>
    <xf numFmtId="4" fontId="4" fillId="33" borderId="0" xfId="47" applyNumberFormat="1" applyFont="1" applyFill="1" applyBorder="1" applyAlignment="1" applyProtection="1">
      <alignment vertical="top"/>
      <protection locked="0"/>
    </xf>
    <xf numFmtId="4" fontId="5" fillId="33" borderId="0" xfId="0" applyNumberFormat="1" applyFont="1" applyFill="1" applyBorder="1" applyAlignment="1">
      <alignment vertical="top"/>
    </xf>
    <xf numFmtId="4" fontId="4" fillId="33" borderId="0" xfId="0" applyNumberFormat="1" applyFont="1" applyFill="1" applyBorder="1" applyAlignment="1" applyProtection="1">
      <alignment vertical="top"/>
      <protection locked="0"/>
    </xf>
    <xf numFmtId="4" fontId="4" fillId="33" borderId="0" xfId="0" applyNumberFormat="1" applyFont="1" applyFill="1" applyBorder="1" applyAlignment="1">
      <alignment vertical="top"/>
    </xf>
    <xf numFmtId="4" fontId="6" fillId="33" borderId="0" xfId="0" applyNumberFormat="1" applyFont="1" applyFill="1" applyBorder="1" applyAlignment="1" applyProtection="1">
      <alignment vertical="top"/>
      <protection/>
    </xf>
    <xf numFmtId="4" fontId="44" fillId="33" borderId="0" xfId="0" applyNumberFormat="1" applyFont="1" applyFill="1" applyBorder="1" applyAlignment="1">
      <alignment vertical="top"/>
    </xf>
    <xf numFmtId="4" fontId="3" fillId="33" borderId="0" xfId="47" applyNumberFormat="1" applyFont="1" applyFill="1" applyBorder="1" applyAlignment="1" applyProtection="1">
      <alignment vertical="top"/>
      <protection/>
    </xf>
    <xf numFmtId="4" fontId="6" fillId="33" borderId="0" xfId="47" applyNumberFormat="1" applyFont="1" applyFill="1" applyBorder="1" applyAlignment="1" applyProtection="1">
      <alignment vertical="top"/>
      <protection/>
    </xf>
    <xf numFmtId="4" fontId="44" fillId="33" borderId="16" xfId="0" applyNumberFormat="1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78"/>
  <sheetViews>
    <sheetView showGridLines="0" tabSelected="1" zoomScale="80" zoomScaleNormal="80" zoomScalePageLayoutView="0" workbookViewId="0" topLeftCell="A52">
      <selection activeCell="I66" sqref="I66"/>
    </sheetView>
  </sheetViews>
  <sheetFormatPr defaultColWidth="0" defaultRowHeight="15" zeroHeight="1"/>
  <cols>
    <col min="1" max="1" width="2.00390625" style="1" customWidth="1"/>
    <col min="2" max="2" width="2.421875" style="0" customWidth="1"/>
    <col min="3" max="3" width="22.00390625" style="0" customWidth="1"/>
    <col min="4" max="4" width="68.8515625" style="0" customWidth="1"/>
    <col min="5" max="6" width="21.00390625" style="0" customWidth="1"/>
    <col min="7" max="7" width="4.8515625" style="0" customWidth="1"/>
    <col min="8" max="8" width="11.421875" style="0" customWidth="1"/>
    <col min="9" max="9" width="64.140625" style="0" customWidth="1"/>
    <col min="10" max="11" width="21.00390625" style="0" customWidth="1"/>
    <col min="12" max="12" width="3.7109375" style="0" customWidth="1"/>
    <col min="13" max="13" width="4.57421875" style="0" customWidth="1"/>
    <col min="14" max="16384" width="11.421875" style="0" hidden="1" customWidth="1"/>
  </cols>
  <sheetData>
    <row r="1" s="1" customFormat="1" ht="15"/>
    <row r="2" spans="2:12" ht="15">
      <c r="B2" s="2"/>
      <c r="C2" s="3"/>
      <c r="D2" s="73"/>
      <c r="E2" s="73"/>
      <c r="F2" s="73"/>
      <c r="G2" s="73"/>
      <c r="H2" s="73"/>
      <c r="I2" s="73"/>
      <c r="J2" s="73"/>
      <c r="K2" s="3"/>
      <c r="L2" s="3"/>
    </row>
    <row r="3" spans="2:12" ht="15">
      <c r="B3" s="1"/>
      <c r="C3" s="4"/>
      <c r="D3" s="73" t="s">
        <v>59</v>
      </c>
      <c r="E3" s="73"/>
      <c r="F3" s="73"/>
      <c r="G3" s="73"/>
      <c r="H3" s="73"/>
      <c r="I3" s="73"/>
      <c r="J3" s="73"/>
      <c r="K3" s="4"/>
      <c r="L3" s="4"/>
    </row>
    <row r="4" spans="2:12" ht="15">
      <c r="B4" s="1"/>
      <c r="C4" s="4"/>
      <c r="D4" s="73" t="s">
        <v>0</v>
      </c>
      <c r="E4" s="73"/>
      <c r="F4" s="73"/>
      <c r="G4" s="73"/>
      <c r="H4" s="73"/>
      <c r="I4" s="73"/>
      <c r="J4" s="73"/>
      <c r="K4" s="4"/>
      <c r="L4" s="4"/>
    </row>
    <row r="5" spans="2:12" ht="15">
      <c r="B5" s="1"/>
      <c r="C5" s="4"/>
      <c r="D5" s="73" t="s">
        <v>60</v>
      </c>
      <c r="E5" s="73"/>
      <c r="F5" s="73"/>
      <c r="G5" s="73"/>
      <c r="H5" s="73"/>
      <c r="I5" s="73"/>
      <c r="J5" s="73"/>
      <c r="K5" s="4"/>
      <c r="L5" s="4"/>
    </row>
    <row r="6" spans="2:12" ht="15">
      <c r="B6" s="5"/>
      <c r="C6" s="5"/>
      <c r="D6" s="73" t="s">
        <v>1</v>
      </c>
      <c r="E6" s="73"/>
      <c r="F6" s="73"/>
      <c r="G6" s="73"/>
      <c r="H6" s="73"/>
      <c r="I6" s="73"/>
      <c r="J6" s="73"/>
      <c r="K6" s="2"/>
      <c r="L6" s="2"/>
    </row>
    <row r="7" spans="2:12" ht="15">
      <c r="B7" s="5"/>
      <c r="C7" s="7"/>
      <c r="D7" s="74"/>
      <c r="E7" s="74"/>
      <c r="F7" s="74"/>
      <c r="G7" s="74"/>
      <c r="H7" s="74"/>
      <c r="I7" s="74"/>
      <c r="J7" s="74"/>
      <c r="K7" s="74"/>
      <c r="L7" s="2"/>
    </row>
    <row r="8" spans="2:12" ht="15">
      <c r="B8" s="5"/>
      <c r="C8" s="5"/>
      <c r="D8" s="5"/>
      <c r="E8" s="5"/>
      <c r="F8" s="5"/>
      <c r="G8" s="6"/>
      <c r="H8" s="8"/>
      <c r="I8" s="8"/>
      <c r="J8" s="2"/>
      <c r="K8" s="2"/>
      <c r="L8" s="2"/>
    </row>
    <row r="9" spans="2:12" ht="15">
      <c r="B9" s="9"/>
      <c r="C9" s="9"/>
      <c r="D9" s="9"/>
      <c r="E9" s="10"/>
      <c r="F9" s="10"/>
      <c r="G9" s="11"/>
      <c r="H9" s="8"/>
      <c r="I9" s="8"/>
      <c r="J9" s="2"/>
      <c r="K9" s="2"/>
      <c r="L9" s="2"/>
    </row>
    <row r="10" spans="2:12" ht="15">
      <c r="B10" s="12"/>
      <c r="C10" s="72" t="s">
        <v>2</v>
      </c>
      <c r="D10" s="72"/>
      <c r="E10" s="13">
        <v>2022</v>
      </c>
      <c r="F10" s="13">
        <v>2021</v>
      </c>
      <c r="G10" s="14"/>
      <c r="H10" s="72" t="s">
        <v>2</v>
      </c>
      <c r="I10" s="72"/>
      <c r="J10" s="13">
        <v>2022</v>
      </c>
      <c r="K10" s="13">
        <v>2021</v>
      </c>
      <c r="L10" s="15"/>
    </row>
    <row r="11" spans="2:12" ht="15">
      <c r="B11" s="16"/>
      <c r="C11" s="17"/>
      <c r="D11" s="17"/>
      <c r="E11" s="18"/>
      <c r="F11" s="18"/>
      <c r="G11" s="8"/>
      <c r="H11" s="8"/>
      <c r="I11" s="8"/>
      <c r="J11" s="2"/>
      <c r="K11" s="2"/>
      <c r="L11" s="19"/>
    </row>
    <row r="12" spans="2:12" ht="15">
      <c r="B12" s="20"/>
      <c r="C12" s="71" t="s">
        <v>3</v>
      </c>
      <c r="D12" s="71"/>
      <c r="E12" s="21"/>
      <c r="F12" s="21"/>
      <c r="G12" s="22"/>
      <c r="H12" s="71" t="s">
        <v>4</v>
      </c>
      <c r="I12" s="71"/>
      <c r="J12" s="79"/>
      <c r="K12" s="79"/>
      <c r="L12" s="23"/>
    </row>
    <row r="13" spans="2:12" ht="15">
      <c r="B13" s="24"/>
      <c r="C13" s="63" t="s">
        <v>5</v>
      </c>
      <c r="D13" s="63"/>
      <c r="E13" s="75">
        <f>SUM(E14:E21)</f>
        <v>48906.14</v>
      </c>
      <c r="F13" s="75">
        <f>SUM(F14:F21)</f>
        <v>71751.68</v>
      </c>
      <c r="G13" s="22"/>
      <c r="H13" s="71" t="s">
        <v>6</v>
      </c>
      <c r="I13" s="71"/>
      <c r="J13" s="75">
        <f>SUM(J14:J16)</f>
        <v>30143.78</v>
      </c>
      <c r="K13" s="75">
        <f>SUM(K14:K16)</f>
        <v>73559.34</v>
      </c>
      <c r="L13" s="25"/>
    </row>
    <row r="14" spans="2:12" ht="15">
      <c r="B14" s="26"/>
      <c r="C14" s="62" t="s">
        <v>7</v>
      </c>
      <c r="D14" s="62"/>
      <c r="E14" s="76">
        <v>0</v>
      </c>
      <c r="F14" s="76">
        <v>0</v>
      </c>
      <c r="G14" s="22"/>
      <c r="H14" s="62" t="s">
        <v>8</v>
      </c>
      <c r="I14" s="62"/>
      <c r="J14" s="76">
        <v>0</v>
      </c>
      <c r="K14" s="76">
        <v>0</v>
      </c>
      <c r="L14" s="25"/>
    </row>
    <row r="15" spans="2:12" ht="15">
      <c r="B15" s="26"/>
      <c r="C15" s="62" t="s">
        <v>9</v>
      </c>
      <c r="D15" s="62"/>
      <c r="E15" s="76">
        <v>0</v>
      </c>
      <c r="F15" s="76">
        <v>0</v>
      </c>
      <c r="G15" s="22"/>
      <c r="H15" s="62" t="s">
        <v>10</v>
      </c>
      <c r="I15" s="62"/>
      <c r="J15" s="76">
        <v>0</v>
      </c>
      <c r="K15" s="76">
        <v>0</v>
      </c>
      <c r="L15" s="25"/>
    </row>
    <row r="16" spans="2:12" ht="15">
      <c r="B16" s="26"/>
      <c r="C16" s="62" t="s">
        <v>11</v>
      </c>
      <c r="D16" s="62"/>
      <c r="E16" s="76">
        <v>0</v>
      </c>
      <c r="F16" s="76">
        <v>0</v>
      </c>
      <c r="G16" s="22"/>
      <c r="H16" s="62" t="s">
        <v>12</v>
      </c>
      <c r="I16" s="62"/>
      <c r="J16" s="76">
        <v>30143.78</v>
      </c>
      <c r="K16" s="76">
        <v>73559.34</v>
      </c>
      <c r="L16" s="25"/>
    </row>
    <row r="17" spans="2:12" ht="15">
      <c r="B17" s="26"/>
      <c r="C17" s="62" t="s">
        <v>13</v>
      </c>
      <c r="D17" s="62"/>
      <c r="E17" s="76">
        <v>0</v>
      </c>
      <c r="F17" s="76">
        <v>0</v>
      </c>
      <c r="G17" s="22"/>
      <c r="H17" s="27"/>
      <c r="I17" s="28"/>
      <c r="J17" s="77"/>
      <c r="K17" s="77"/>
      <c r="L17" s="25"/>
    </row>
    <row r="18" spans="2:12" ht="15">
      <c r="B18" s="26"/>
      <c r="C18" s="62" t="s">
        <v>55</v>
      </c>
      <c r="D18" s="62"/>
      <c r="E18" s="76">
        <v>48906.14</v>
      </c>
      <c r="F18" s="76">
        <v>71751.68</v>
      </c>
      <c r="G18" s="22"/>
      <c r="H18" s="71" t="s">
        <v>52</v>
      </c>
      <c r="I18" s="71"/>
      <c r="J18" s="75">
        <f>SUM(J19:J27)</f>
        <v>0</v>
      </c>
      <c r="K18" s="75">
        <f>SUM(K19:K27)</f>
        <v>0</v>
      </c>
      <c r="L18" s="25"/>
    </row>
    <row r="19" spans="2:12" ht="15">
      <c r="B19" s="26"/>
      <c r="C19" s="62" t="s">
        <v>56</v>
      </c>
      <c r="D19" s="62"/>
      <c r="E19" s="76">
        <v>0</v>
      </c>
      <c r="F19" s="76">
        <v>0</v>
      </c>
      <c r="G19" s="22"/>
      <c r="H19" s="62" t="s">
        <v>14</v>
      </c>
      <c r="I19" s="62"/>
      <c r="J19" s="76">
        <v>0</v>
      </c>
      <c r="K19" s="76">
        <v>0</v>
      </c>
      <c r="L19" s="25"/>
    </row>
    <row r="20" spans="2:12" ht="15">
      <c r="B20" s="26"/>
      <c r="C20" s="62" t="s">
        <v>58</v>
      </c>
      <c r="D20" s="62"/>
      <c r="E20" s="76">
        <v>0</v>
      </c>
      <c r="F20" s="76">
        <v>0</v>
      </c>
      <c r="G20" s="22"/>
      <c r="H20" s="62" t="s">
        <v>15</v>
      </c>
      <c r="I20" s="62"/>
      <c r="J20" s="76">
        <v>0</v>
      </c>
      <c r="K20" s="76">
        <v>0</v>
      </c>
      <c r="L20" s="25"/>
    </row>
    <row r="21" spans="2:12" ht="22.5" customHeight="1">
      <c r="B21" s="26"/>
      <c r="C21" s="62"/>
      <c r="D21" s="62"/>
      <c r="E21" s="76"/>
      <c r="F21" s="76"/>
      <c r="G21" s="22"/>
      <c r="H21" s="62" t="s">
        <v>16</v>
      </c>
      <c r="I21" s="62"/>
      <c r="J21" s="76">
        <v>0</v>
      </c>
      <c r="K21" s="76">
        <v>0</v>
      </c>
      <c r="L21" s="25"/>
    </row>
    <row r="22" spans="2:12" ht="15">
      <c r="B22" s="24"/>
      <c r="C22" s="27"/>
      <c r="D22" s="28"/>
      <c r="E22" s="77"/>
      <c r="F22" s="77"/>
      <c r="G22" s="22"/>
      <c r="H22" s="62" t="s">
        <v>17</v>
      </c>
      <c r="I22" s="62"/>
      <c r="J22" s="76">
        <v>0</v>
      </c>
      <c r="K22" s="76">
        <v>0</v>
      </c>
      <c r="L22" s="25"/>
    </row>
    <row r="23" spans="2:12" ht="40.5" customHeight="1">
      <c r="B23" s="24"/>
      <c r="C23" s="63" t="s">
        <v>53</v>
      </c>
      <c r="D23" s="63"/>
      <c r="E23" s="75">
        <f>SUM(E24:E25)</f>
        <v>0</v>
      </c>
      <c r="F23" s="75">
        <f>SUM(F24:F25)</f>
        <v>0</v>
      </c>
      <c r="G23" s="22"/>
      <c r="H23" s="62" t="s">
        <v>18</v>
      </c>
      <c r="I23" s="62"/>
      <c r="J23" s="76">
        <v>0</v>
      </c>
      <c r="K23" s="76">
        <v>0</v>
      </c>
      <c r="L23" s="25"/>
    </row>
    <row r="24" spans="2:12" ht="28.5" customHeight="1">
      <c r="B24" s="26"/>
      <c r="C24" s="62" t="s">
        <v>57</v>
      </c>
      <c r="D24" s="62"/>
      <c r="E24" s="78">
        <v>0</v>
      </c>
      <c r="F24" s="78">
        <v>0</v>
      </c>
      <c r="G24" s="22"/>
      <c r="H24" s="62" t="s">
        <v>20</v>
      </c>
      <c r="I24" s="62"/>
      <c r="J24" s="76">
        <v>0</v>
      </c>
      <c r="K24" s="76">
        <v>0</v>
      </c>
      <c r="L24" s="25"/>
    </row>
    <row r="25" spans="2:12" ht="15.75" customHeight="1">
      <c r="B25" s="26"/>
      <c r="C25" s="62" t="s">
        <v>54</v>
      </c>
      <c r="D25" s="62"/>
      <c r="E25" s="76">
        <v>0</v>
      </c>
      <c r="F25" s="76">
        <v>0</v>
      </c>
      <c r="G25" s="22"/>
      <c r="H25" s="62" t="s">
        <v>21</v>
      </c>
      <c r="I25" s="62"/>
      <c r="J25" s="76">
        <v>0</v>
      </c>
      <c r="K25" s="76">
        <v>0</v>
      </c>
      <c r="L25" s="25"/>
    </row>
    <row r="26" spans="2:12" ht="15">
      <c r="B26" s="24"/>
      <c r="C26" s="27"/>
      <c r="D26" s="28"/>
      <c r="E26" s="77"/>
      <c r="F26" s="77"/>
      <c r="G26" s="22"/>
      <c r="H26" s="62" t="s">
        <v>22</v>
      </c>
      <c r="I26" s="62"/>
      <c r="J26" s="76">
        <v>0</v>
      </c>
      <c r="K26" s="76">
        <v>0</v>
      </c>
      <c r="L26" s="25"/>
    </row>
    <row r="27" spans="2:12" ht="15">
      <c r="B27" s="26"/>
      <c r="C27" s="63" t="s">
        <v>23</v>
      </c>
      <c r="D27" s="63"/>
      <c r="E27" s="75">
        <f>SUM(E28:E32)</f>
        <v>0</v>
      </c>
      <c r="F27" s="75">
        <f>SUM(F28:F32)</f>
        <v>0</v>
      </c>
      <c r="G27" s="22"/>
      <c r="H27" s="62" t="s">
        <v>24</v>
      </c>
      <c r="I27" s="62"/>
      <c r="J27" s="76">
        <v>0</v>
      </c>
      <c r="K27" s="76">
        <v>0</v>
      </c>
      <c r="L27" s="25"/>
    </row>
    <row r="28" spans="2:12" ht="15">
      <c r="B28" s="26"/>
      <c r="C28" s="62" t="s">
        <v>25</v>
      </c>
      <c r="D28" s="62"/>
      <c r="E28" s="76">
        <v>0</v>
      </c>
      <c r="F28" s="76">
        <v>0</v>
      </c>
      <c r="G28" s="22"/>
      <c r="H28" s="27"/>
      <c r="I28" s="28"/>
      <c r="J28" s="77"/>
      <c r="K28" s="77"/>
      <c r="L28" s="25"/>
    </row>
    <row r="29" spans="2:12" ht="15">
      <c r="B29" s="26"/>
      <c r="C29" s="62" t="s">
        <v>26</v>
      </c>
      <c r="D29" s="62"/>
      <c r="E29" s="76">
        <v>0</v>
      </c>
      <c r="F29" s="76">
        <v>0</v>
      </c>
      <c r="G29" s="22"/>
      <c r="H29" s="63" t="s">
        <v>19</v>
      </c>
      <c r="I29" s="63"/>
      <c r="J29" s="75">
        <f>SUM(J30:J32)</f>
        <v>0</v>
      </c>
      <c r="K29" s="75">
        <f>SUM(K30:K32)</f>
        <v>0</v>
      </c>
      <c r="L29" s="25"/>
    </row>
    <row r="30" spans="2:12" ht="15">
      <c r="B30" s="26"/>
      <c r="C30" s="62" t="s">
        <v>27</v>
      </c>
      <c r="D30" s="62"/>
      <c r="E30" s="76">
        <v>0</v>
      </c>
      <c r="F30" s="76">
        <v>0</v>
      </c>
      <c r="G30" s="22"/>
      <c r="H30" s="62" t="s">
        <v>28</v>
      </c>
      <c r="I30" s="62"/>
      <c r="J30" s="76">
        <v>0</v>
      </c>
      <c r="K30" s="76">
        <v>0</v>
      </c>
      <c r="L30" s="25"/>
    </row>
    <row r="31" spans="2:12" ht="15">
      <c r="B31" s="26"/>
      <c r="C31" s="62" t="s">
        <v>29</v>
      </c>
      <c r="D31" s="62"/>
      <c r="E31" s="76">
        <v>0</v>
      </c>
      <c r="F31" s="76">
        <v>0</v>
      </c>
      <c r="G31" s="22"/>
      <c r="H31" s="62" t="s">
        <v>30</v>
      </c>
      <c r="I31" s="62"/>
      <c r="J31" s="76">
        <v>0</v>
      </c>
      <c r="K31" s="76">
        <v>0</v>
      </c>
      <c r="L31" s="25"/>
    </row>
    <row r="32" spans="2:12" ht="15">
      <c r="B32" s="26"/>
      <c r="C32" s="62" t="s">
        <v>31</v>
      </c>
      <c r="D32" s="62"/>
      <c r="E32" s="76">
        <v>0</v>
      </c>
      <c r="F32" s="76">
        <v>0</v>
      </c>
      <c r="G32" s="22"/>
      <c r="H32" s="62" t="s">
        <v>32</v>
      </c>
      <c r="I32" s="62"/>
      <c r="J32" s="76">
        <v>0</v>
      </c>
      <c r="K32" s="76">
        <v>0</v>
      </c>
      <c r="L32" s="25"/>
    </row>
    <row r="33" spans="2:12" ht="15">
      <c r="B33" s="24"/>
      <c r="C33" s="27"/>
      <c r="D33" s="29"/>
      <c r="E33" s="79"/>
      <c r="F33" s="79"/>
      <c r="G33" s="22"/>
      <c r="H33" s="27"/>
      <c r="I33" s="28"/>
      <c r="J33" s="77"/>
      <c r="K33" s="77"/>
      <c r="L33" s="25"/>
    </row>
    <row r="34" spans="2:12" ht="15">
      <c r="B34" s="30"/>
      <c r="C34" s="70" t="s">
        <v>33</v>
      </c>
      <c r="D34" s="70"/>
      <c r="E34" s="80">
        <f>E13+E23+E27</f>
        <v>48906.14</v>
      </c>
      <c r="F34" s="80">
        <f>F13+F23+F27</f>
        <v>71751.68</v>
      </c>
      <c r="G34" s="31"/>
      <c r="H34" s="71" t="s">
        <v>34</v>
      </c>
      <c r="I34" s="71"/>
      <c r="J34" s="82">
        <f>SUM(J35:J39)</f>
        <v>0</v>
      </c>
      <c r="K34" s="82">
        <f>SUM(K35:K39)</f>
        <v>0</v>
      </c>
      <c r="L34" s="25"/>
    </row>
    <row r="35" spans="2:12" ht="15">
      <c r="B35" s="24"/>
      <c r="C35" s="70"/>
      <c r="D35" s="70"/>
      <c r="E35" s="79"/>
      <c r="F35" s="79"/>
      <c r="G35" s="22"/>
      <c r="H35" s="62" t="s">
        <v>35</v>
      </c>
      <c r="I35" s="62"/>
      <c r="J35" s="76">
        <v>0</v>
      </c>
      <c r="K35" s="76">
        <v>0</v>
      </c>
      <c r="L35" s="25"/>
    </row>
    <row r="36" spans="2:12" ht="15">
      <c r="B36" s="32"/>
      <c r="C36" s="22"/>
      <c r="D36" s="22"/>
      <c r="E36" s="81"/>
      <c r="F36" s="81"/>
      <c r="G36" s="22"/>
      <c r="H36" s="62" t="s">
        <v>36</v>
      </c>
      <c r="I36" s="62"/>
      <c r="J36" s="76">
        <v>0</v>
      </c>
      <c r="K36" s="76">
        <v>0</v>
      </c>
      <c r="L36" s="25"/>
    </row>
    <row r="37" spans="2:12" ht="15">
      <c r="B37" s="32"/>
      <c r="C37" s="22"/>
      <c r="D37" s="22"/>
      <c r="E37" s="81"/>
      <c r="F37" s="81"/>
      <c r="G37" s="22"/>
      <c r="H37" s="62" t="s">
        <v>37</v>
      </c>
      <c r="I37" s="62"/>
      <c r="J37" s="76">
        <v>0</v>
      </c>
      <c r="K37" s="76">
        <v>0</v>
      </c>
      <c r="L37" s="25"/>
    </row>
    <row r="38" spans="2:12" ht="15">
      <c r="B38" s="32"/>
      <c r="C38" s="22"/>
      <c r="D38" s="22"/>
      <c r="E38" s="81"/>
      <c r="F38" s="81"/>
      <c r="G38" s="22"/>
      <c r="H38" s="62" t="s">
        <v>38</v>
      </c>
      <c r="I38" s="62"/>
      <c r="J38" s="76">
        <v>0</v>
      </c>
      <c r="K38" s="76">
        <v>0</v>
      </c>
      <c r="L38" s="25"/>
    </row>
    <row r="39" spans="2:12" ht="15">
      <c r="B39" s="32"/>
      <c r="C39" s="22"/>
      <c r="D39" s="22"/>
      <c r="E39" s="81"/>
      <c r="F39" s="81"/>
      <c r="G39" s="22"/>
      <c r="H39" s="62" t="s">
        <v>39</v>
      </c>
      <c r="I39" s="62"/>
      <c r="J39" s="76">
        <v>0</v>
      </c>
      <c r="K39" s="76">
        <v>0</v>
      </c>
      <c r="L39" s="25"/>
    </row>
    <row r="40" spans="2:12" ht="15">
      <c r="B40" s="32"/>
      <c r="C40" s="22"/>
      <c r="D40" s="22"/>
      <c r="E40" s="81"/>
      <c r="F40" s="81"/>
      <c r="G40" s="22"/>
      <c r="H40" s="27"/>
      <c r="I40" s="28"/>
      <c r="J40" s="77"/>
      <c r="K40" s="77"/>
      <c r="L40" s="25"/>
    </row>
    <row r="41" spans="2:12" ht="15">
      <c r="B41" s="32"/>
      <c r="C41" s="22"/>
      <c r="D41" s="22"/>
      <c r="E41" s="81"/>
      <c r="F41" s="81"/>
      <c r="G41" s="22"/>
      <c r="H41" s="63" t="s">
        <v>40</v>
      </c>
      <c r="I41" s="63"/>
      <c r="J41" s="82">
        <f>SUM(J42:J47)</f>
        <v>0</v>
      </c>
      <c r="K41" s="82">
        <f>SUM(K42:K47)</f>
        <v>0</v>
      </c>
      <c r="L41" s="25"/>
    </row>
    <row r="42" spans="2:12" ht="15">
      <c r="B42" s="32"/>
      <c r="C42" s="22"/>
      <c r="D42" s="22"/>
      <c r="E42" s="81"/>
      <c r="F42" s="81"/>
      <c r="G42" s="22"/>
      <c r="H42" s="62" t="s">
        <v>41</v>
      </c>
      <c r="I42" s="62"/>
      <c r="J42" s="76">
        <v>0</v>
      </c>
      <c r="K42" s="76">
        <v>0</v>
      </c>
      <c r="L42" s="25"/>
    </row>
    <row r="43" spans="2:12" ht="15">
      <c r="B43" s="32"/>
      <c r="C43" s="22"/>
      <c r="D43" s="22"/>
      <c r="E43" s="81"/>
      <c r="F43" s="81"/>
      <c r="G43" s="22"/>
      <c r="H43" s="62" t="s">
        <v>42</v>
      </c>
      <c r="I43" s="62"/>
      <c r="J43" s="76">
        <v>0</v>
      </c>
      <c r="K43" s="76">
        <v>0</v>
      </c>
      <c r="L43" s="25"/>
    </row>
    <row r="44" spans="2:12" ht="15">
      <c r="B44" s="32"/>
      <c r="C44" s="22"/>
      <c r="D44" s="22"/>
      <c r="E44" s="81"/>
      <c r="F44" s="81"/>
      <c r="G44" s="22"/>
      <c r="H44" s="62" t="s">
        <v>43</v>
      </c>
      <c r="I44" s="62"/>
      <c r="J44" s="76">
        <v>0</v>
      </c>
      <c r="K44" s="76">
        <v>0</v>
      </c>
      <c r="L44" s="25"/>
    </row>
    <row r="45" spans="2:12" ht="15">
      <c r="B45" s="32"/>
      <c r="C45" s="22"/>
      <c r="D45" s="22"/>
      <c r="E45" s="22"/>
      <c r="F45" s="22"/>
      <c r="G45" s="22"/>
      <c r="H45" s="62" t="s">
        <v>44</v>
      </c>
      <c r="I45" s="62"/>
      <c r="J45" s="76">
        <v>0</v>
      </c>
      <c r="K45" s="76">
        <v>0</v>
      </c>
      <c r="L45" s="25"/>
    </row>
    <row r="46" spans="2:12" ht="15">
      <c r="B46" s="32"/>
      <c r="C46" s="22"/>
      <c r="D46" s="22"/>
      <c r="E46" s="22"/>
      <c r="F46" s="22"/>
      <c r="G46" s="22"/>
      <c r="H46" s="62" t="s">
        <v>45</v>
      </c>
      <c r="I46" s="62"/>
      <c r="J46" s="76">
        <v>0</v>
      </c>
      <c r="K46" s="76">
        <v>0</v>
      </c>
      <c r="L46" s="25"/>
    </row>
    <row r="47" spans="2:12" ht="15">
      <c r="B47" s="32"/>
      <c r="C47" s="22"/>
      <c r="D47" s="22"/>
      <c r="E47" s="22"/>
      <c r="F47" s="22"/>
      <c r="G47" s="22"/>
      <c r="H47" s="62" t="s">
        <v>46</v>
      </c>
      <c r="I47" s="62"/>
      <c r="J47" s="76">
        <v>0</v>
      </c>
      <c r="K47" s="76">
        <v>0</v>
      </c>
      <c r="L47" s="25"/>
    </row>
    <row r="48" spans="2:12" ht="15">
      <c r="B48" s="32"/>
      <c r="C48" s="22"/>
      <c r="D48" s="22"/>
      <c r="E48" s="22"/>
      <c r="F48" s="22"/>
      <c r="G48" s="22"/>
      <c r="H48" s="27"/>
      <c r="I48" s="28"/>
      <c r="J48" s="77"/>
      <c r="K48" s="77"/>
      <c r="L48" s="25"/>
    </row>
    <row r="49" spans="2:12" ht="15">
      <c r="B49" s="32"/>
      <c r="C49" s="22"/>
      <c r="D49" s="22"/>
      <c r="E49" s="22"/>
      <c r="F49" s="22"/>
      <c r="G49" s="22"/>
      <c r="H49" s="63" t="s">
        <v>47</v>
      </c>
      <c r="I49" s="63"/>
      <c r="J49" s="82">
        <f>J50</f>
        <v>0</v>
      </c>
      <c r="K49" s="82">
        <f>K50</f>
        <v>0</v>
      </c>
      <c r="L49" s="25"/>
    </row>
    <row r="50" spans="2:12" ht="15">
      <c r="B50" s="32"/>
      <c r="C50" s="22"/>
      <c r="D50" s="22"/>
      <c r="E50" s="22"/>
      <c r="F50" s="22"/>
      <c r="G50" s="22"/>
      <c r="H50" s="62" t="s">
        <v>48</v>
      </c>
      <c r="I50" s="62"/>
      <c r="J50" s="76">
        <v>0</v>
      </c>
      <c r="K50" s="76">
        <v>0</v>
      </c>
      <c r="L50" s="25"/>
    </row>
    <row r="51" spans="2:12" ht="15">
      <c r="B51" s="32"/>
      <c r="C51" s="22"/>
      <c r="D51" s="22"/>
      <c r="E51" s="22"/>
      <c r="F51" s="22"/>
      <c r="G51" s="22"/>
      <c r="H51" s="27"/>
      <c r="I51" s="28"/>
      <c r="J51" s="77"/>
      <c r="K51" s="77"/>
      <c r="L51" s="25"/>
    </row>
    <row r="52" spans="2:12" ht="15">
      <c r="B52" s="32"/>
      <c r="C52" s="22"/>
      <c r="D52" s="22"/>
      <c r="E52" s="22"/>
      <c r="F52" s="22"/>
      <c r="G52" s="22"/>
      <c r="H52" s="70" t="s">
        <v>49</v>
      </c>
      <c r="I52" s="70"/>
      <c r="J52" s="83">
        <f>J13+J18+J29+J34+J41+J49</f>
        <v>30143.78</v>
      </c>
      <c r="K52" s="83">
        <f>K13+K18+K29+K34+K41+K49</f>
        <v>73559.34</v>
      </c>
      <c r="L52" s="33"/>
    </row>
    <row r="53" spans="2:12" ht="15">
      <c r="B53" s="32"/>
      <c r="C53" s="22"/>
      <c r="D53" s="22"/>
      <c r="E53" s="22"/>
      <c r="F53" s="22"/>
      <c r="G53" s="22"/>
      <c r="H53" s="34"/>
      <c r="I53" s="34"/>
      <c r="J53" s="77"/>
      <c r="K53" s="77"/>
      <c r="L53" s="33"/>
    </row>
    <row r="54" spans="2:12" ht="15">
      <c r="B54" s="32"/>
      <c r="C54" s="22"/>
      <c r="D54" s="22"/>
      <c r="E54" s="22"/>
      <c r="F54" s="22"/>
      <c r="G54" s="22"/>
      <c r="H54" s="65" t="s">
        <v>50</v>
      </c>
      <c r="I54" s="65"/>
      <c r="J54" s="83">
        <f>E34-J52</f>
        <v>18762.36</v>
      </c>
      <c r="K54" s="83">
        <f>F34-K52</f>
        <v>-1807.6600000000035</v>
      </c>
      <c r="L54" s="33"/>
    </row>
    <row r="55" spans="2:12" ht="15">
      <c r="B55" s="35"/>
      <c r="C55" s="36"/>
      <c r="D55" s="36"/>
      <c r="E55" s="36"/>
      <c r="F55" s="36"/>
      <c r="G55" s="36"/>
      <c r="H55" s="37"/>
      <c r="I55" s="37"/>
      <c r="J55" s="84"/>
      <c r="K55" s="84"/>
      <c r="L55" s="38"/>
    </row>
    <row r="56" spans="2:12" ht="8.25" customHeight="1">
      <c r="B56" s="2"/>
      <c r="C56" s="2"/>
      <c r="D56" s="2"/>
      <c r="E56" s="2"/>
      <c r="F56" s="2"/>
      <c r="G56" s="2"/>
      <c r="H56" s="8"/>
      <c r="I56" s="8"/>
      <c r="J56" s="2"/>
      <c r="K56" s="2"/>
      <c r="L56" s="2"/>
    </row>
    <row r="57" spans="2:12" ht="7.5" customHeight="1">
      <c r="B57" s="36"/>
      <c r="C57" s="39"/>
      <c r="D57" s="40"/>
      <c r="E57" s="41"/>
      <c r="F57" s="41"/>
      <c r="G57" s="36"/>
      <c r="H57" s="42"/>
      <c r="I57" s="43"/>
      <c r="J57" s="41"/>
      <c r="K57" s="41"/>
      <c r="L57" s="36"/>
    </row>
    <row r="58" spans="2:12" ht="15">
      <c r="B58" s="2"/>
      <c r="C58" s="28"/>
      <c r="D58" s="44"/>
      <c r="E58" s="45"/>
      <c r="F58" s="45"/>
      <c r="G58" s="2"/>
      <c r="H58" s="46"/>
      <c r="I58" s="47"/>
      <c r="J58" s="45"/>
      <c r="K58" s="45"/>
      <c r="L58" s="2"/>
    </row>
    <row r="59" spans="2:12" ht="15">
      <c r="B59" s="1"/>
      <c r="C59" s="66" t="s">
        <v>51</v>
      </c>
      <c r="D59" s="66"/>
      <c r="E59" s="66"/>
      <c r="F59" s="66"/>
      <c r="G59" s="66"/>
      <c r="H59" s="66"/>
      <c r="I59" s="66"/>
      <c r="J59" s="66"/>
      <c r="K59" s="66"/>
      <c r="L59" s="1"/>
    </row>
    <row r="60" spans="3:11" s="1" customFormat="1" ht="15">
      <c r="C60" s="53"/>
      <c r="D60" s="53"/>
      <c r="E60" s="53"/>
      <c r="F60" s="53"/>
      <c r="G60" s="53"/>
      <c r="H60" s="53"/>
      <c r="I60" s="53"/>
      <c r="J60" s="53"/>
      <c r="K60" s="53"/>
    </row>
    <row r="61" spans="3:11" s="1" customFormat="1" ht="15">
      <c r="C61" s="53"/>
      <c r="D61" s="53"/>
      <c r="E61" s="53"/>
      <c r="F61" s="53"/>
      <c r="G61" s="53"/>
      <c r="H61" s="53"/>
      <c r="I61" s="53"/>
      <c r="J61" s="53"/>
      <c r="K61" s="53"/>
    </row>
    <row r="62" spans="3:11" s="1" customFormat="1" ht="15">
      <c r="C62" s="53"/>
      <c r="D62" s="53"/>
      <c r="E62" s="53"/>
      <c r="F62" s="53"/>
      <c r="G62" s="53"/>
      <c r="H62" s="53"/>
      <c r="I62" s="53"/>
      <c r="J62" s="53"/>
      <c r="K62" s="53"/>
    </row>
    <row r="63" spans="3:11" s="1" customFormat="1" ht="15">
      <c r="C63" s="53"/>
      <c r="D63" s="53"/>
      <c r="E63" s="53"/>
      <c r="F63" s="53"/>
      <c r="G63" s="53"/>
      <c r="H63" s="53"/>
      <c r="I63" s="53"/>
      <c r="J63" s="53"/>
      <c r="K63" s="53"/>
    </row>
    <row r="64" spans="3:11" s="1" customFormat="1" ht="15">
      <c r="C64" s="53"/>
      <c r="D64" s="53"/>
      <c r="E64" s="53"/>
      <c r="F64" s="53"/>
      <c r="G64" s="53"/>
      <c r="H64" s="53"/>
      <c r="I64" s="53"/>
      <c r="J64" s="53"/>
      <c r="K64" s="53"/>
    </row>
    <row r="65" spans="3:11" s="1" customFormat="1" ht="15">
      <c r="C65" s="53"/>
      <c r="D65" s="53"/>
      <c r="E65" s="53"/>
      <c r="F65" s="53"/>
      <c r="G65" s="53"/>
      <c r="H65" s="53"/>
      <c r="I65" s="53"/>
      <c r="J65" s="53"/>
      <c r="K65" s="53"/>
    </row>
    <row r="66" spans="3:11" s="1" customFormat="1" ht="15">
      <c r="C66" s="53"/>
      <c r="D66" s="53"/>
      <c r="E66" s="53"/>
      <c r="F66" s="53"/>
      <c r="G66" s="53"/>
      <c r="H66" s="53"/>
      <c r="I66" s="53"/>
      <c r="J66" s="53"/>
      <c r="K66" s="53"/>
    </row>
    <row r="67" spans="2:12" ht="15">
      <c r="B67" s="1"/>
      <c r="C67" s="28"/>
      <c r="D67" s="44"/>
      <c r="E67" s="45"/>
      <c r="F67" s="45"/>
      <c r="G67" s="1"/>
      <c r="H67" s="46"/>
      <c r="I67" s="44"/>
      <c r="J67" s="45"/>
      <c r="K67" s="45"/>
      <c r="L67" s="1"/>
    </row>
    <row r="68" spans="2:12" ht="15">
      <c r="B68" s="1"/>
      <c r="C68" s="28"/>
      <c r="D68" s="67"/>
      <c r="E68" s="67"/>
      <c r="F68" s="45"/>
      <c r="G68" s="1"/>
      <c r="H68" s="68"/>
      <c r="I68" s="68"/>
      <c r="J68" s="45"/>
      <c r="K68" s="45"/>
      <c r="L68" s="1"/>
    </row>
    <row r="69" spans="2:12" ht="15" customHeight="1">
      <c r="B69" s="1"/>
      <c r="C69" s="48"/>
      <c r="D69" s="69" t="s">
        <v>61</v>
      </c>
      <c r="E69" s="69"/>
      <c r="F69" s="45"/>
      <c r="G69" s="45"/>
      <c r="H69" s="69" t="s">
        <v>63</v>
      </c>
      <c r="I69" s="69"/>
      <c r="J69" s="49"/>
      <c r="K69" s="45"/>
      <c r="L69" s="1"/>
    </row>
    <row r="70" spans="2:12" ht="15" customHeight="1">
      <c r="B70" s="1"/>
      <c r="C70" s="50"/>
      <c r="D70" s="64" t="s">
        <v>62</v>
      </c>
      <c r="E70" s="64"/>
      <c r="F70" s="51"/>
      <c r="G70" s="51"/>
      <c r="H70" s="64" t="s">
        <v>64</v>
      </c>
      <c r="I70" s="64"/>
      <c r="J70" s="49"/>
      <c r="K70" s="45"/>
      <c r="L70" s="1"/>
    </row>
    <row r="71" spans="2:12" ht="30" customHeight="1">
      <c r="B71" s="1"/>
      <c r="C71" s="1"/>
      <c r="D71" s="1"/>
      <c r="E71" s="52"/>
      <c r="F71" s="1"/>
      <c r="G71" s="1"/>
      <c r="H71" s="1"/>
      <c r="I71" s="1"/>
      <c r="J71" s="1"/>
      <c r="K71" s="1"/>
      <c r="L71" s="1"/>
    </row>
    <row r="72" spans="4:9" s="54" customFormat="1" ht="15" customHeight="1">
      <c r="D72" s="60"/>
      <c r="E72" s="61"/>
      <c r="H72" s="60"/>
      <c r="I72" s="61"/>
    </row>
    <row r="73" spans="4:9" s="55" customFormat="1" ht="15" customHeight="1">
      <c r="D73" s="58"/>
      <c r="E73" s="59"/>
      <c r="H73" s="58"/>
      <c r="I73" s="59"/>
    </row>
    <row r="74" spans="4:9" s="55" customFormat="1" ht="15" customHeight="1">
      <c r="D74" s="56"/>
      <c r="E74" s="57"/>
      <c r="H74" s="56"/>
      <c r="I74" s="57"/>
    </row>
    <row r="75" spans="4:9" s="55" customFormat="1" ht="15" customHeight="1">
      <c r="D75" s="58"/>
      <c r="E75" s="59"/>
      <c r="H75" s="58"/>
      <c r="I75" s="59"/>
    </row>
    <row r="76" spans="4:9" s="55" customFormat="1" ht="15" customHeight="1">
      <c r="D76" s="58"/>
      <c r="E76" s="59"/>
      <c r="H76" s="58"/>
      <c r="I76" s="59"/>
    </row>
    <row r="77" spans="2:12" ht="15" hidden="1">
      <c r="B77" s="1"/>
      <c r="C77" s="1"/>
      <c r="D77" s="1"/>
      <c r="E77" s="52"/>
      <c r="F77" s="1"/>
      <c r="G77" s="1"/>
      <c r="H77" s="1"/>
      <c r="I77" s="1"/>
      <c r="J77" s="1"/>
      <c r="K77" s="1"/>
      <c r="L77" s="1"/>
    </row>
    <row r="78" ht="15" hidden="1">
      <c r="E78" s="52"/>
    </row>
  </sheetData>
  <sheetProtection/>
  <mergeCells count="80">
    <mergeCell ref="C10:D10"/>
    <mergeCell ref="H10:I10"/>
    <mergeCell ref="D2:J2"/>
    <mergeCell ref="D4:J4"/>
    <mergeCell ref="D5:J5"/>
    <mergeCell ref="D7:K7"/>
    <mergeCell ref="D6:J6"/>
    <mergeCell ref="D3:J3"/>
    <mergeCell ref="C18:D18"/>
    <mergeCell ref="H18:I18"/>
    <mergeCell ref="C12:D12"/>
    <mergeCell ref="H12:I12"/>
    <mergeCell ref="C13:D13"/>
    <mergeCell ref="H13:I13"/>
    <mergeCell ref="C14:D14"/>
    <mergeCell ref="H14:I14"/>
    <mergeCell ref="C15:D15"/>
    <mergeCell ref="H15:I15"/>
    <mergeCell ref="C16:D16"/>
    <mergeCell ref="H16:I16"/>
    <mergeCell ref="C17:D17"/>
    <mergeCell ref="C25:D25"/>
    <mergeCell ref="H25:I25"/>
    <mergeCell ref="C19:D19"/>
    <mergeCell ref="H19:I19"/>
    <mergeCell ref="C20:D20"/>
    <mergeCell ref="H20:I20"/>
    <mergeCell ref="C21:D21"/>
    <mergeCell ref="H21:I21"/>
    <mergeCell ref="H22:I22"/>
    <mergeCell ref="C23:D23"/>
    <mergeCell ref="H23:I23"/>
    <mergeCell ref="C24:D24"/>
    <mergeCell ref="H24:I24"/>
    <mergeCell ref="H34:I34"/>
    <mergeCell ref="C35:D35"/>
    <mergeCell ref="H26:I26"/>
    <mergeCell ref="C27:D27"/>
    <mergeCell ref="H27:I27"/>
    <mergeCell ref="C28:D28"/>
    <mergeCell ref="C29:D29"/>
    <mergeCell ref="H29:I29"/>
    <mergeCell ref="H44:I44"/>
    <mergeCell ref="H45:I45"/>
    <mergeCell ref="H37:I37"/>
    <mergeCell ref="C30:D30"/>
    <mergeCell ref="H30:I30"/>
    <mergeCell ref="C31:D31"/>
    <mergeCell ref="H31:I31"/>
    <mergeCell ref="C32:D32"/>
    <mergeCell ref="H32:I32"/>
    <mergeCell ref="C34:D34"/>
    <mergeCell ref="D69:E69"/>
    <mergeCell ref="H69:I69"/>
    <mergeCell ref="H35:I35"/>
    <mergeCell ref="H36:I36"/>
    <mergeCell ref="H52:I52"/>
    <mergeCell ref="H38:I38"/>
    <mergeCell ref="H39:I39"/>
    <mergeCell ref="H41:I41"/>
    <mergeCell ref="H42:I42"/>
    <mergeCell ref="H43:I43"/>
    <mergeCell ref="H46:I46"/>
    <mergeCell ref="H47:I47"/>
    <mergeCell ref="H49:I49"/>
    <mergeCell ref="H50:I50"/>
    <mergeCell ref="D70:E70"/>
    <mergeCell ref="H70:I70"/>
    <mergeCell ref="H54:I54"/>
    <mergeCell ref="C59:K59"/>
    <mergeCell ref="D68:E68"/>
    <mergeCell ref="H68:I68"/>
    <mergeCell ref="D76:E76"/>
    <mergeCell ref="H76:I76"/>
    <mergeCell ref="D72:E72"/>
    <mergeCell ref="H72:I72"/>
    <mergeCell ref="D73:E73"/>
    <mergeCell ref="H73:I73"/>
    <mergeCell ref="D75:E75"/>
    <mergeCell ref="H75:I75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Karina</cp:lastModifiedBy>
  <cp:lastPrinted>2018-12-07T17:34:29Z</cp:lastPrinted>
  <dcterms:created xsi:type="dcterms:W3CDTF">2014-09-04T17:23:24Z</dcterms:created>
  <dcterms:modified xsi:type="dcterms:W3CDTF">2022-07-12T19:25:49Z</dcterms:modified>
  <cp:category/>
  <cp:version/>
  <cp:contentType/>
  <cp:contentStatus/>
</cp:coreProperties>
</file>