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<sst xmlns="http://schemas.openxmlformats.org/spreadsheetml/2006/main" count="74" uniqueCount="50">
  <si>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</si>
  <si>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</si>
  <si>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</si>
  <si>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</si>
  <si>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</si>
  <si>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</si>
  <si>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</si>
  <si>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</si>
  <si>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</si>
  <si>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</si>
  <si>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</si>
  <si>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</si>
  <si>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</si>
  <si>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</si>
  <si>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</si>
  <si>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</si>
  <si>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</si>
  <si>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</si>
  <si>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</si>
  <si>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</si>
  <si>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</si>
  <si>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</si>
  <si>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</si>
  <si>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</si>
  <si>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</si>
  <si>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</si>
  <si>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</si>
  <si>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</si>
  <si>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</si>
  <si>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</si>
  <si>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</si>
  <si>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</si>
  <si>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</si>
  <si>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</si>
  <si>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</si>
  <si>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</si>
  <si>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</si>
  <si>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</si>
  <si>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</si>
  <si>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</si>
  <si>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</si>
  <si>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</si>
  <si>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</si>
  <si>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r>
      <t>B. Egresos Presupuestarios</t>
    </r>
    <r>
      <rPr>
        <b/>
        <vertAlign val="superscript"/>
        <sz val="8"/>
        <color indexed="8"/>
        <rFont val="Arial Narrow"/>
        <family val="2"/>
      </rPr>
      <t>1</t>
    </r>
    <r>
      <rPr>
        <b/>
        <sz val="8"/>
        <color indexed="8"/>
        <rFont val="Arial Narrow"/>
        <family val="2"/>
      </rPr>
      <t xml:space="preserve"> (B = B1+B2)</t>
    </r>
  </si>
  <si>
    <t>ADMINISTRACION DEL FOVIMNAY</t>
  </si>
  <si>
    <t>FOVIMNAY</t>
  </si>
  <si>
    <t>SECRETARIO DE EDUCACIÓN</t>
  </si>
  <si>
    <t>MTRA. MYRNA ARACELI MANJARREZ VALLE</t>
  </si>
  <si>
    <t>C.P. MARCIA LOURDES HUERTA NAVARRO</t>
  </si>
  <si>
    <t>Del 1 de Enero al 30 de Junio de 2023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</si>
</sst>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[$-80A]dddd\,\ d&quot; de &quot;mmmm&quot; de &quot;yyyy"/>
    <numFmt numFmtId="174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72" fontId="41" fillId="0" borderId="13" xfId="0" applyNumberFormat="1" applyFont="1" applyBorder="1" applyAlignment="1">
      <alignment vertical="center" wrapText="1"/>
    </xf>
    <xf numFmtId="172" fontId="40" fillId="0" borderId="13" xfId="0" applyNumberFormat="1" applyFont="1" applyBorder="1" applyAlignment="1">
      <alignment horizontal="left" vertical="center" wrapText="1" indent="5"/>
    </xf>
    <xf numFmtId="172" fontId="40" fillId="0" borderId="13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1" fillId="33" borderId="15" xfId="0" applyNumberFormat="1" applyFont="1" applyFill="1" applyBorder="1" applyAlignment="1">
      <alignment vertical="center"/>
    </xf>
    <xf numFmtId="172" fontId="41" fillId="33" borderId="16" xfId="0" applyNumberFormat="1" applyFont="1" applyFill="1" applyBorder="1" applyAlignment="1">
      <alignment horizontal="center" vertical="center" wrapText="1"/>
    </xf>
    <xf numFmtId="172" fontId="40" fillId="0" borderId="17" xfId="0" applyNumberFormat="1" applyFont="1" applyBorder="1" applyAlignment="1">
      <alignment vertical="center" wrapText="1"/>
    </xf>
    <xf numFmtId="172" fontId="41" fillId="0" borderId="14" xfId="0" applyNumberFormat="1" applyFont="1" applyBorder="1" applyAlignment="1">
      <alignment vertical="center" wrapText="1"/>
    </xf>
    <xf numFmtId="172" fontId="40" fillId="0" borderId="0" xfId="0" applyNumberFormat="1" applyFont="1" applyAlignment="1">
      <alignment/>
    </xf>
    <xf numFmtId="172" fontId="41" fillId="33" borderId="18" xfId="0" applyNumberFormat="1" applyFont="1" applyFill="1" applyBorder="1" applyAlignment="1">
      <alignment horizontal="center" vertical="center"/>
    </xf>
    <xf numFmtId="172" fontId="41" fillId="33" borderId="12" xfId="0" applyNumberFormat="1" applyFont="1" applyFill="1" applyBorder="1" applyAlignment="1">
      <alignment horizontal="center" vertical="center"/>
    </xf>
    <xf numFmtId="172" fontId="40" fillId="0" borderId="17" xfId="0" applyNumberFormat="1" applyFont="1" applyBorder="1" applyAlignment="1">
      <alignment vertical="center"/>
    </xf>
    <xf numFmtId="172" fontId="41" fillId="0" borderId="13" xfId="0" applyNumberFormat="1" applyFont="1" applyBorder="1" applyAlignment="1">
      <alignment vertical="center"/>
    </xf>
    <xf numFmtId="172" fontId="40" fillId="0" borderId="13" xfId="0" applyNumberFormat="1" applyFont="1" applyBorder="1" applyAlignment="1">
      <alignment horizontal="left" vertical="center" indent="5"/>
    </xf>
    <xf numFmtId="172" fontId="40" fillId="0" borderId="13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vertical="center"/>
    </xf>
    <xf numFmtId="172" fontId="40" fillId="0" borderId="13" xfId="0" applyNumberFormat="1" applyFont="1" applyBorder="1" applyAlignment="1">
      <alignment horizontal="justify" vertical="center"/>
    </xf>
    <xf numFmtId="172" fontId="40" fillId="0" borderId="13" xfId="0" applyNumberFormat="1" applyFont="1" applyBorder="1" applyAlignment="1">
      <alignment horizontal="left" vertical="center" indent="1"/>
    </xf>
    <xf numFmtId="172" fontId="41" fillId="0" borderId="13" xfId="0" applyNumberFormat="1" applyFont="1" applyBorder="1" applyAlignment="1">
      <alignment horizontal="left" vertical="center" indent="1"/>
    </xf>
    <xf numFmtId="172" fontId="41" fillId="0" borderId="13" xfId="0" applyNumberFormat="1" applyFont="1" applyBorder="1" applyAlignment="1">
      <alignment horizontal="left" vertical="center" wrapText="1" indent="1"/>
    </xf>
    <xf numFmtId="172" fontId="40" fillId="0" borderId="13" xfId="0" applyNumberFormat="1" applyFont="1" applyBorder="1" applyAlignment="1">
      <alignment horizontal="left" vertical="center" wrapText="1" inden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4" fontId="41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" fontId="40" fillId="0" borderId="13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/>
    </xf>
    <xf numFmtId="4" fontId="41" fillId="0" borderId="11" xfId="0" applyNumberFormat="1" applyFont="1" applyBorder="1" applyAlignment="1">
      <alignment horizontal="center" vertical="center"/>
    </xf>
    <xf numFmtId="4" fontId="40" fillId="0" borderId="13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4" fontId="41" fillId="0" borderId="14" xfId="0" applyNumberFormat="1" applyFont="1" applyBorder="1" applyAlignment="1">
      <alignment horizontal="center" vertical="center"/>
    </xf>
    <xf numFmtId="4" fontId="40" fillId="34" borderId="11" xfId="0" applyNumberFormat="1" applyFont="1" applyFill="1" applyBorder="1" applyAlignment="1">
      <alignment horizontal="center" vertical="center"/>
    </xf>
    <xf numFmtId="4" fontId="40" fillId="35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72" fontId="41" fillId="33" borderId="17" xfId="0" applyNumberFormat="1" applyFont="1" applyFill="1" applyBorder="1" applyAlignment="1">
      <alignment horizontal="center" vertical="center"/>
    </xf>
    <xf numFmtId="172" fontId="41" fillId="33" borderId="14" xfId="0" applyNumberFormat="1" applyFont="1" applyFill="1" applyBorder="1" applyAlignment="1">
      <alignment horizontal="center" vertical="center"/>
    </xf>
    <xf numFmtId="172" fontId="41" fillId="33" borderId="19" xfId="0" applyNumberFormat="1" applyFont="1" applyFill="1" applyBorder="1" applyAlignment="1">
      <alignment vertical="center"/>
    </xf>
    <xf numFmtId="172" fontId="41" fillId="33" borderId="20" xfId="0" applyNumberFormat="1" applyFont="1" applyFill="1" applyBorder="1" applyAlignment="1">
      <alignment vertical="center"/>
    </xf>
    <xf numFmtId="172" fontId="41" fillId="33" borderId="17" xfId="0" applyNumberFormat="1" applyFont="1" applyFill="1" applyBorder="1" applyAlignment="1">
      <alignment horizontal="center" vertical="center" wrapText="1"/>
    </xf>
    <xf numFmtId="172" fontId="41" fillId="33" borderId="14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72" fontId="40" fillId="0" borderId="21" xfId="0" applyNumberFormat="1" applyFont="1" applyBorder="1" applyAlignment="1">
      <alignment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vertical="center"/>
    </xf>
    <xf numFmtId="0" fontId="41" fillId="33" borderId="20" xfId="0" applyFont="1" applyFill="1" applyBorder="1" applyAlignment="1">
      <alignment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E77" sqref="E7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1:5" ht="8.25" customHeight="1" thickBot="1">
      <c r="A1" s="2"/>
      <c r="B1" s="2"/>
      <c r="C1" s="2"/>
      <c r="D1" s="2"/>
      <c r="E1" s="2"/>
    </row>
    <row r="2" spans="1:5" ht="12" customHeight="1">
      <c r="A2" s="2"/>
      <c r="B2" s="54" t="s">
        <v>45</v>
      </c>
      <c r="C2" s="55"/>
      <c r="D2" s="55"/>
      <c r="E2" s="56"/>
    </row>
    <row r="3" spans="1:5" ht="7.5" customHeight="1">
      <c r="A3" s="2"/>
      <c r="B3" s="57" t="s">
        <v>0</v>
      </c>
      <c r="C3" s="58"/>
      <c r="D3" s="58"/>
      <c r="E3" s="59"/>
    </row>
    <row r="4" spans="1:5" ht="10.5" customHeight="1">
      <c r="A4" s="2"/>
      <c r="B4" s="57" t="s">
        <v>49</v>
      </c>
      <c r="C4" s="58"/>
      <c r="D4" s="58"/>
      <c r="E4" s="59"/>
    </row>
    <row r="5" spans="1:5" ht="11.25" customHeight="1" thickBot="1">
      <c r="A5" s="2"/>
      <c r="B5" s="60" t="s">
        <v>1</v>
      </c>
      <c r="C5" s="61"/>
      <c r="D5" s="61"/>
      <c r="E5" s="62"/>
    </row>
    <row r="6" spans="1:5" ht="10.5" customHeight="1" thickBot="1">
      <c r="A6" s="2"/>
      <c r="B6" s="3"/>
      <c r="C6" s="3"/>
      <c r="D6" s="3"/>
      <c r="E6" s="3"/>
    </row>
    <row r="7" spans="1:5" ht="10.5" customHeight="1">
      <c r="A7" s="2"/>
      <c r="B7" s="63" t="s">
        <v>2</v>
      </c>
      <c r="C7" s="4" t="s">
        <v>3</v>
      </c>
      <c r="D7" s="65" t="s">
        <v>5</v>
      </c>
      <c r="E7" s="4" t="s">
        <v>6</v>
      </c>
    </row>
    <row r="8" spans="1:5" ht="12.75" customHeight="1" thickBot="1">
      <c r="A8" s="2"/>
      <c r="B8" s="64"/>
      <c r="C8" s="5" t="s">
        <v>4</v>
      </c>
      <c r="D8" s="66"/>
      <c r="E8" s="5" t="s">
        <v>7</v>
      </c>
    </row>
    <row r="9" spans="1:5" ht="13.5">
      <c r="A9" s="2"/>
      <c r="B9" s="6" t="s">
        <v>8</v>
      </c>
      <c r="C9" s="29">
        <v>1200000</v>
      </c>
      <c r="D9" s="29">
        <v>654524.62</v>
      </c>
      <c r="E9" s="29">
        <v>654524.62</v>
      </c>
    </row>
    <row r="10" spans="1:5" ht="13.5">
      <c r="A10" s="2"/>
      <c r="B10" s="7" t="s">
        <v>9</v>
      </c>
      <c r="C10" s="30">
        <v>1200000</v>
      </c>
      <c r="D10" s="30">
        <v>654524.62</v>
      </c>
      <c r="E10" s="30">
        <v>654524.62</v>
      </c>
    </row>
    <row r="11" spans="1:5" ht="13.5">
      <c r="A11" s="2"/>
      <c r="B11" s="7" t="s">
        <v>10</v>
      </c>
      <c r="C11" s="30"/>
      <c r="D11" s="30"/>
      <c r="E11" s="30"/>
    </row>
    <row r="12" spans="1:5" ht="13.5">
      <c r="A12" s="2"/>
      <c r="B12" s="7" t="s">
        <v>11</v>
      </c>
      <c r="C12" s="30">
        <f>C48</f>
        <v>0</v>
      </c>
      <c r="D12" s="30">
        <f>D48</f>
        <v>0</v>
      </c>
      <c r="E12" s="30">
        <f>E48</f>
        <v>0</v>
      </c>
    </row>
    <row r="13" spans="1:5" ht="13.5">
      <c r="A13" s="2"/>
      <c r="B13" s="6"/>
      <c r="C13" s="30"/>
      <c r="D13" s="30"/>
      <c r="E13" s="30"/>
    </row>
    <row r="14" spans="1:5" ht="13.5">
      <c r="A14" s="2"/>
      <c r="B14" s="6" t="s">
        <v>43</v>
      </c>
      <c r="C14" s="29">
        <v>273500</v>
      </c>
      <c r="D14" s="29">
        <v>27840</v>
      </c>
      <c r="E14" s="29">
        <v>27840</v>
      </c>
    </row>
    <row r="15" spans="1:5" ht="13.5">
      <c r="A15" s="2"/>
      <c r="B15" s="7" t="s">
        <v>12</v>
      </c>
      <c r="C15" s="30">
        <v>273500</v>
      </c>
      <c r="D15" s="30">
        <v>27840</v>
      </c>
      <c r="E15" s="30">
        <v>27840</v>
      </c>
    </row>
    <row r="16" spans="1:5" ht="13.5">
      <c r="A16" s="2"/>
      <c r="B16" s="7" t="s">
        <v>13</v>
      </c>
      <c r="C16" s="30"/>
      <c r="D16" s="30"/>
      <c r="E16" s="30"/>
    </row>
    <row r="17" spans="1:5" ht="13.5">
      <c r="A17" s="2"/>
      <c r="B17" s="8"/>
      <c r="C17" s="30"/>
      <c r="D17" s="30"/>
      <c r="E17" s="30"/>
    </row>
    <row r="18" spans="1:5" ht="13.5">
      <c r="A18" s="2"/>
      <c r="B18" s="6" t="s">
        <v>14</v>
      </c>
      <c r="C18" s="42"/>
      <c r="D18" s="29">
        <f>SUM(D19:D20)</f>
        <v>0</v>
      </c>
      <c r="E18" s="29">
        <f>SUM(E19:E20)</f>
        <v>0</v>
      </c>
    </row>
    <row r="19" spans="1:5" ht="13.5">
      <c r="A19" s="2"/>
      <c r="B19" s="7" t="s">
        <v>15</v>
      </c>
      <c r="C19" s="42"/>
      <c r="D19" s="30">
        <v>0</v>
      </c>
      <c r="E19" s="30">
        <v>0</v>
      </c>
    </row>
    <row r="20" spans="1:5" ht="13.5">
      <c r="A20" s="2"/>
      <c r="B20" s="7" t="s">
        <v>16</v>
      </c>
      <c r="C20" s="42"/>
      <c r="D20" s="30">
        <v>0</v>
      </c>
      <c r="E20" s="30">
        <v>0</v>
      </c>
    </row>
    <row r="21" spans="1:5" ht="13.5">
      <c r="A21" s="2"/>
      <c r="B21" s="8"/>
      <c r="C21" s="30"/>
      <c r="D21" s="30"/>
      <c r="E21" s="30"/>
    </row>
    <row r="22" spans="1:5" ht="13.5">
      <c r="A22" s="2"/>
      <c r="B22" s="6" t="s">
        <v>17</v>
      </c>
      <c r="C22" s="29">
        <f>C9-C14+C18</f>
        <v>926500</v>
      </c>
      <c r="D22" s="31">
        <f>D9-D14+D18</f>
        <v>626684.62</v>
      </c>
      <c r="E22" s="31">
        <f>E9-E14+E18</f>
        <v>626684.62</v>
      </c>
    </row>
    <row r="23" spans="1:5" ht="13.5">
      <c r="A23" s="2"/>
      <c r="B23" s="6"/>
      <c r="C23" s="30"/>
      <c r="D23" s="32"/>
      <c r="E23" s="32"/>
    </row>
    <row r="24" spans="1:5" ht="13.5">
      <c r="A24" s="2"/>
      <c r="B24" s="6" t="s">
        <v>18</v>
      </c>
      <c r="C24" s="29">
        <v>926500</v>
      </c>
      <c r="D24" s="31">
        <v>626684.62</v>
      </c>
      <c r="E24" s="31">
        <v>626684.62</v>
      </c>
    </row>
    <row r="25" spans="1:5" ht="13.5">
      <c r="A25" s="2"/>
      <c r="B25" s="6"/>
      <c r="C25" s="30"/>
      <c r="D25" s="32"/>
      <c r="E25" s="32"/>
    </row>
    <row r="26" spans="1:5" ht="25.5">
      <c r="A26" s="2"/>
      <c r="B26" s="6" t="s">
        <v>19</v>
      </c>
      <c r="C26" s="29">
        <f>C24-C18</f>
        <v>926500</v>
      </c>
      <c r="D26" s="29">
        <f>D24-D18</f>
        <v>626684.62</v>
      </c>
      <c r="E26" s="29">
        <f>E24-E18</f>
        <v>626684.62</v>
      </c>
    </row>
    <row r="27" spans="1:5" ht="14.25" thickBot="1">
      <c r="A27" s="2"/>
      <c r="B27" s="9"/>
      <c r="C27" s="33"/>
      <c r="D27" s="33"/>
      <c r="E27" s="33"/>
    </row>
    <row r="28" spans="1:5" ht="12" customHeight="1" thickBot="1">
      <c r="A28" s="2"/>
      <c r="B28" s="53"/>
      <c r="C28" s="53"/>
      <c r="D28" s="53"/>
      <c r="E28" s="53"/>
    </row>
    <row r="29" spans="1:5" ht="14.25" thickBot="1">
      <c r="A29" s="2"/>
      <c r="B29" s="10" t="s">
        <v>20</v>
      </c>
      <c r="C29" s="11" t="s">
        <v>21</v>
      </c>
      <c r="D29" s="11" t="s">
        <v>5</v>
      </c>
      <c r="E29" s="11" t="s">
        <v>22</v>
      </c>
    </row>
    <row r="30" spans="1:5" ht="13.5">
      <c r="A30" s="2"/>
      <c r="B30" s="12"/>
      <c r="C30" s="30"/>
      <c r="D30" s="30"/>
      <c r="E30" s="30"/>
    </row>
    <row r="31" spans="1:5" ht="13.5">
      <c r="A31" s="2"/>
      <c r="B31" s="6" t="s">
        <v>23</v>
      </c>
      <c r="C31" s="29">
        <f>SUM(C32:C33)</f>
        <v>0</v>
      </c>
      <c r="D31" s="31">
        <f>SUM(D32:D33)</f>
        <v>0</v>
      </c>
      <c r="E31" s="31">
        <f>SUM(E32:E33)</f>
        <v>0</v>
      </c>
    </row>
    <row r="32" spans="1:5" ht="13.5">
      <c r="A32" s="2"/>
      <c r="B32" s="7" t="s">
        <v>24</v>
      </c>
      <c r="C32" s="30">
        <v>0</v>
      </c>
      <c r="D32" s="32">
        <v>0</v>
      </c>
      <c r="E32" s="32">
        <v>0</v>
      </c>
    </row>
    <row r="33" spans="1:5" ht="13.5">
      <c r="A33" s="2"/>
      <c r="B33" s="7" t="s">
        <v>25</v>
      </c>
      <c r="C33" s="30">
        <v>0</v>
      </c>
      <c r="D33" s="32">
        <v>0</v>
      </c>
      <c r="E33" s="32">
        <v>0</v>
      </c>
    </row>
    <row r="34" spans="1:5" ht="13.5">
      <c r="A34" s="2"/>
      <c r="B34" s="6"/>
      <c r="C34" s="30"/>
      <c r="D34" s="30"/>
      <c r="E34" s="30"/>
    </row>
    <row r="35" spans="1:5" ht="13.5">
      <c r="A35" s="2"/>
      <c r="B35" s="6" t="s">
        <v>42</v>
      </c>
      <c r="C35" s="29">
        <v>926500</v>
      </c>
      <c r="D35" s="29">
        <v>626684.62</v>
      </c>
      <c r="E35" s="29">
        <v>626684.62</v>
      </c>
    </row>
    <row r="36" spans="1:5" ht="14.25" thickBot="1">
      <c r="A36" s="2"/>
      <c r="B36" s="13"/>
      <c r="C36" s="34"/>
      <c r="D36" s="34"/>
      <c r="E36" s="34"/>
    </row>
    <row r="37" spans="1:5" ht="11.25" customHeight="1" thickBot="1">
      <c r="A37" s="2"/>
      <c r="B37" s="14"/>
      <c r="C37" s="14"/>
      <c r="D37" s="14"/>
      <c r="E37" s="14"/>
    </row>
    <row r="38" spans="1:5" ht="13.5">
      <c r="A38" s="2"/>
      <c r="B38" s="47" t="s">
        <v>20</v>
      </c>
      <c r="C38" s="49" t="s">
        <v>26</v>
      </c>
      <c r="D38" s="45" t="s">
        <v>5</v>
      </c>
      <c r="E38" s="15" t="s">
        <v>6</v>
      </c>
    </row>
    <row r="39" spans="1:5" ht="14.25" thickBot="1">
      <c r="A39" s="2"/>
      <c r="B39" s="48"/>
      <c r="C39" s="50"/>
      <c r="D39" s="46"/>
      <c r="E39" s="16" t="s">
        <v>22</v>
      </c>
    </row>
    <row r="40" spans="1:5" ht="13.5">
      <c r="A40" s="2"/>
      <c r="B40" s="17"/>
      <c r="C40" s="35"/>
      <c r="D40" s="35"/>
      <c r="E40" s="35"/>
    </row>
    <row r="41" spans="1:5" ht="13.5">
      <c r="A41" s="2"/>
      <c r="B41" s="18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1:5" ht="13.5">
      <c r="A42" s="2"/>
      <c r="B42" s="19" t="s">
        <v>28</v>
      </c>
      <c r="C42" s="35">
        <v>0</v>
      </c>
      <c r="D42" s="37">
        <v>0</v>
      </c>
      <c r="E42" s="37">
        <v>0</v>
      </c>
    </row>
    <row r="43" spans="1:5" ht="13.5">
      <c r="A43" s="2"/>
      <c r="B43" s="19" t="s">
        <v>29</v>
      </c>
      <c r="C43" s="35">
        <v>0</v>
      </c>
      <c r="D43" s="37">
        <v>0</v>
      </c>
      <c r="E43" s="37">
        <v>0</v>
      </c>
    </row>
    <row r="44" spans="1:5" ht="13.5">
      <c r="A44" s="2"/>
      <c r="B44" s="18" t="s">
        <v>30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1:5" ht="10.5" customHeight="1">
      <c r="A45" s="2"/>
      <c r="B45" s="19" t="s">
        <v>31</v>
      </c>
      <c r="C45" s="35">
        <v>0</v>
      </c>
      <c r="D45" s="37">
        <v>0</v>
      </c>
      <c r="E45" s="37">
        <v>0</v>
      </c>
    </row>
    <row r="46" spans="1:5" ht="11.25" customHeight="1">
      <c r="A46" s="2"/>
      <c r="B46" s="19" t="s">
        <v>32</v>
      </c>
      <c r="C46" s="35">
        <v>0</v>
      </c>
      <c r="D46" s="37">
        <v>0</v>
      </c>
      <c r="E46" s="37">
        <v>0</v>
      </c>
    </row>
    <row r="47" spans="1:5" ht="9.75" customHeight="1">
      <c r="A47" s="2"/>
      <c r="B47" s="18"/>
      <c r="C47" s="35"/>
      <c r="D47" s="35"/>
      <c r="E47" s="35"/>
    </row>
    <row r="48" spans="1:5" ht="9" customHeight="1">
      <c r="A48" s="2"/>
      <c r="B48" s="18" t="s">
        <v>33</v>
      </c>
      <c r="C48" s="36">
        <f>C41-C44</f>
        <v>0</v>
      </c>
      <c r="D48" s="38">
        <f>D41-D44</f>
        <v>0</v>
      </c>
      <c r="E48" s="38">
        <f>E41-E44</f>
        <v>0</v>
      </c>
    </row>
    <row r="49" spans="1:5" ht="10.5" customHeight="1" thickBot="1">
      <c r="A49" s="2"/>
      <c r="B49" s="21"/>
      <c r="C49" s="39"/>
      <c r="D49" s="40"/>
      <c r="E49" s="40"/>
    </row>
    <row r="50" spans="1:5" ht="9.75" customHeight="1" thickBot="1">
      <c r="A50" s="2"/>
      <c r="B50" s="14"/>
      <c r="C50" s="14"/>
      <c r="D50" s="14"/>
      <c r="E50" s="14"/>
    </row>
    <row r="51" spans="1:5" ht="9.75" customHeight="1">
      <c r="A51" s="2"/>
      <c r="B51" s="47" t="s">
        <v>20</v>
      </c>
      <c r="C51" s="15" t="s">
        <v>3</v>
      </c>
      <c r="D51" s="45" t="s">
        <v>5</v>
      </c>
      <c r="E51" s="15" t="s">
        <v>6</v>
      </c>
    </row>
    <row r="52" spans="1:5" ht="9.75" customHeight="1" thickBot="1">
      <c r="A52" s="2"/>
      <c r="B52" s="48"/>
      <c r="C52" s="16" t="s">
        <v>21</v>
      </c>
      <c r="D52" s="46"/>
      <c r="E52" s="16" t="s">
        <v>22</v>
      </c>
    </row>
    <row r="53" spans="1:5" ht="9" customHeight="1">
      <c r="A53" s="2"/>
      <c r="B53" s="17"/>
      <c r="C53" s="35"/>
      <c r="D53" s="35"/>
      <c r="E53" s="35"/>
    </row>
    <row r="54" spans="1:5" ht="9" customHeight="1">
      <c r="A54" s="2"/>
      <c r="B54" s="20" t="s">
        <v>34</v>
      </c>
      <c r="C54" s="35">
        <f>C10</f>
        <v>1200000</v>
      </c>
      <c r="D54" s="37">
        <v>654524.62</v>
      </c>
      <c r="E54" s="37">
        <v>654524.62</v>
      </c>
    </row>
    <row r="55" spans="1:5" ht="9" customHeight="1">
      <c r="A55" s="2"/>
      <c r="B55" s="20"/>
      <c r="C55" s="35"/>
      <c r="D55" s="37"/>
      <c r="E55" s="37"/>
    </row>
    <row r="56" spans="1:5" ht="11.25" customHeight="1">
      <c r="A56" s="2"/>
      <c r="B56" s="22" t="s">
        <v>35</v>
      </c>
      <c r="C56" s="35">
        <f>C42-C45</f>
        <v>0</v>
      </c>
      <c r="D56" s="37">
        <f>D42-D45</f>
        <v>0</v>
      </c>
      <c r="E56" s="37">
        <f>E42-E45</f>
        <v>0</v>
      </c>
    </row>
    <row r="57" spans="1:5" ht="9.75" customHeight="1">
      <c r="A57" s="2"/>
      <c r="B57" s="19" t="s">
        <v>28</v>
      </c>
      <c r="C57" s="35">
        <f>C42</f>
        <v>0</v>
      </c>
      <c r="D57" s="37">
        <f>D42</f>
        <v>0</v>
      </c>
      <c r="E57" s="37">
        <f>E42</f>
        <v>0</v>
      </c>
    </row>
    <row r="58" spans="1:5" ht="10.5" customHeight="1">
      <c r="A58" s="2"/>
      <c r="B58" s="19" t="s">
        <v>31</v>
      </c>
      <c r="C58" s="35">
        <f>C45</f>
        <v>0</v>
      </c>
      <c r="D58" s="37">
        <f>D45</f>
        <v>0</v>
      </c>
      <c r="E58" s="37">
        <f>E45</f>
        <v>0</v>
      </c>
    </row>
    <row r="59" spans="1:5" ht="9.75" customHeight="1">
      <c r="A59" s="2"/>
      <c r="B59" s="23"/>
      <c r="C59" s="35"/>
      <c r="D59" s="37"/>
      <c r="E59" s="37"/>
    </row>
    <row r="60" spans="1:5" ht="10.5" customHeight="1">
      <c r="A60" s="2"/>
      <c r="B60" s="23" t="s">
        <v>12</v>
      </c>
      <c r="C60" s="35">
        <f>C15</f>
        <v>273500</v>
      </c>
      <c r="D60" s="35">
        <v>27840</v>
      </c>
      <c r="E60" s="35">
        <v>27840</v>
      </c>
    </row>
    <row r="61" spans="1:5" ht="8.25" customHeight="1">
      <c r="A61" s="2"/>
      <c r="B61" s="23"/>
      <c r="C61" s="35"/>
      <c r="D61" s="35"/>
      <c r="E61" s="35"/>
    </row>
    <row r="62" spans="1:5" ht="11.25" customHeight="1">
      <c r="A62" s="2"/>
      <c r="B62" s="23" t="s">
        <v>15</v>
      </c>
      <c r="C62" s="41"/>
      <c r="D62" s="35">
        <f>D19</f>
        <v>0</v>
      </c>
      <c r="E62" s="35">
        <f>E19</f>
        <v>0</v>
      </c>
    </row>
    <row r="63" spans="1:5" ht="10.5" customHeight="1">
      <c r="A63" s="2"/>
      <c r="B63" s="23"/>
      <c r="C63" s="35"/>
      <c r="D63" s="35"/>
      <c r="E63" s="35"/>
    </row>
    <row r="64" spans="1:5" ht="9.75" customHeight="1">
      <c r="A64" s="2"/>
      <c r="B64" s="24" t="s">
        <v>36</v>
      </c>
      <c r="C64" s="36">
        <f>C54+C56-C60+C62</f>
        <v>926500</v>
      </c>
      <c r="D64" s="38">
        <v>626684.62</v>
      </c>
      <c r="E64" s="38">
        <v>626684.62</v>
      </c>
    </row>
    <row r="65" spans="1:5" ht="9.75" customHeight="1">
      <c r="A65" s="2"/>
      <c r="B65" s="24"/>
      <c r="C65" s="36"/>
      <c r="D65" s="38"/>
      <c r="E65" s="38"/>
    </row>
    <row r="66" spans="1:5" ht="9.75" customHeight="1">
      <c r="A66" s="2"/>
      <c r="B66" s="25" t="s">
        <v>37</v>
      </c>
      <c r="C66" s="36">
        <f>C64-C56</f>
        <v>926500</v>
      </c>
      <c r="D66" s="38">
        <f>D64-D56</f>
        <v>626684.62</v>
      </c>
      <c r="E66" s="38">
        <f>E64-E56</f>
        <v>626684.62</v>
      </c>
    </row>
    <row r="67" spans="1:5" ht="9" customHeight="1" thickBot="1">
      <c r="A67" s="2"/>
      <c r="B67" s="21"/>
      <c r="C67" s="39"/>
      <c r="D67" s="40"/>
      <c r="E67" s="40"/>
    </row>
    <row r="68" spans="1:5" ht="10.5" customHeight="1" thickBot="1">
      <c r="A68" s="2"/>
      <c r="B68" s="14"/>
      <c r="C68" s="14"/>
      <c r="D68" s="14"/>
      <c r="E68" s="14"/>
    </row>
    <row r="69" spans="1:5" ht="9.75" customHeight="1">
      <c r="A69" s="2"/>
      <c r="B69" s="47" t="s">
        <v>20</v>
      </c>
      <c r="C69" s="49" t="s">
        <v>26</v>
      </c>
      <c r="D69" s="45" t="s">
        <v>5</v>
      </c>
      <c r="E69" s="15" t="s">
        <v>6</v>
      </c>
    </row>
    <row r="70" spans="1:5" ht="9.75" customHeight="1" thickBot="1">
      <c r="A70" s="2"/>
      <c r="B70" s="48"/>
      <c r="C70" s="50"/>
      <c r="D70" s="46"/>
      <c r="E70" s="16" t="s">
        <v>22</v>
      </c>
    </row>
    <row r="71" spans="1:5" ht="7.5" customHeight="1">
      <c r="A71" s="2"/>
      <c r="B71" s="17"/>
      <c r="C71" s="35"/>
      <c r="D71" s="35"/>
      <c r="E71" s="35"/>
    </row>
    <row r="72" spans="1:5" ht="9" customHeight="1">
      <c r="A72" s="2"/>
      <c r="B72" s="20" t="s">
        <v>10</v>
      </c>
      <c r="C72" s="35">
        <f>C11</f>
        <v>0</v>
      </c>
      <c r="D72" s="37">
        <f>D11</f>
        <v>0</v>
      </c>
      <c r="E72" s="37">
        <f>E11</f>
        <v>0</v>
      </c>
    </row>
    <row r="73" spans="1:5" ht="9" customHeight="1">
      <c r="A73" s="2"/>
      <c r="B73" s="20"/>
      <c r="C73" s="35"/>
      <c r="D73" s="37"/>
      <c r="E73" s="37"/>
    </row>
    <row r="74" spans="1:5" ht="9.75" customHeight="1">
      <c r="A74" s="2"/>
      <c r="B74" s="26" t="s">
        <v>38</v>
      </c>
      <c r="C74" s="35">
        <f>C75-C76</f>
        <v>0</v>
      </c>
      <c r="D74" s="37">
        <f>D75-D76</f>
        <v>0</v>
      </c>
      <c r="E74" s="37">
        <f>E75-E76</f>
        <v>0</v>
      </c>
    </row>
    <row r="75" spans="1:5" ht="9.75" customHeight="1">
      <c r="A75" s="2"/>
      <c r="B75" s="19" t="s">
        <v>29</v>
      </c>
      <c r="C75" s="35">
        <f>C43</f>
        <v>0</v>
      </c>
      <c r="D75" s="37">
        <f>D43</f>
        <v>0</v>
      </c>
      <c r="E75" s="37">
        <f>E43</f>
        <v>0</v>
      </c>
    </row>
    <row r="76" spans="1:5" ht="9.75" customHeight="1">
      <c r="A76" s="2"/>
      <c r="B76" s="19" t="s">
        <v>32</v>
      </c>
      <c r="C76" s="35">
        <f>C46</f>
        <v>0</v>
      </c>
      <c r="D76" s="37">
        <f>D46</f>
        <v>0</v>
      </c>
      <c r="E76" s="37">
        <f>E46</f>
        <v>0</v>
      </c>
    </row>
    <row r="77" spans="1:5" ht="9" customHeight="1">
      <c r="A77" s="2"/>
      <c r="B77" s="23"/>
      <c r="C77" s="35"/>
      <c r="D77" s="37"/>
      <c r="E77" s="37"/>
    </row>
    <row r="78" spans="1:5" ht="9.75" customHeight="1">
      <c r="A78" s="2"/>
      <c r="B78" s="23" t="s">
        <v>39</v>
      </c>
      <c r="C78" s="35">
        <f>C16</f>
        <v>0</v>
      </c>
      <c r="D78" s="35">
        <f>D16</f>
        <v>0</v>
      </c>
      <c r="E78" s="35">
        <f>E16</f>
        <v>0</v>
      </c>
    </row>
    <row r="79" spans="1:5" ht="8.25" customHeight="1">
      <c r="A79" s="2"/>
      <c r="B79" s="23"/>
      <c r="C79" s="35"/>
      <c r="D79" s="35"/>
      <c r="E79" s="35"/>
    </row>
    <row r="80" spans="1:5" ht="10.5" customHeight="1">
      <c r="A80" s="2"/>
      <c r="B80" s="23" t="s">
        <v>16</v>
      </c>
      <c r="C80" s="41"/>
      <c r="D80" s="35">
        <f>D20</f>
        <v>0</v>
      </c>
      <c r="E80" s="35">
        <f>E20</f>
        <v>0</v>
      </c>
    </row>
    <row r="81" spans="1:5" ht="11.25" customHeight="1">
      <c r="A81" s="2"/>
      <c r="B81" s="23"/>
      <c r="C81" s="35"/>
      <c r="D81" s="35"/>
      <c r="E81" s="35"/>
    </row>
    <row r="82" spans="1:5" ht="9" customHeight="1">
      <c r="A82" s="2"/>
      <c r="B82" s="24" t="s">
        <v>40</v>
      </c>
      <c r="C82" s="36">
        <f>C72+C74-C78+C80</f>
        <v>0</v>
      </c>
      <c r="D82" s="38">
        <f>D72+D74-D78+D80</f>
        <v>0</v>
      </c>
      <c r="E82" s="38">
        <f>E72+E74-E78+E80</f>
        <v>0</v>
      </c>
    </row>
    <row r="83" spans="1:5" ht="10.5" customHeight="1">
      <c r="A83" s="2"/>
      <c r="B83" s="24"/>
      <c r="C83" s="36"/>
      <c r="D83" s="38"/>
      <c r="E83" s="38"/>
    </row>
    <row r="84" spans="1:5" ht="9" customHeight="1">
      <c r="A84" s="2"/>
      <c r="B84" s="25" t="s">
        <v>41</v>
      </c>
      <c r="C84" s="36">
        <f>C82-C74</f>
        <v>0</v>
      </c>
      <c r="D84" s="38">
        <f>D82-D74</f>
        <v>0</v>
      </c>
      <c r="E84" s="38">
        <f>E82-E74</f>
        <v>0</v>
      </c>
    </row>
    <row r="85" spans="1:5" ht="9.75" customHeight="1" thickBot="1">
      <c r="A85" s="2"/>
      <c r="B85" s="21"/>
      <c r="C85" s="39"/>
      <c r="D85" s="40"/>
      <c r="E85" s="40"/>
    </row>
    <row r="89" spans="2:5" ht="12.75">
      <c r="B89" s="27"/>
      <c r="C89" s="28"/>
      <c r="D89" s="28"/>
      <c r="E89" s="28"/>
    </row>
    <row r="90" spans="2:5" ht="13.5">
      <c r="B90" s="44" t="s">
        <v>47</v>
      </c>
      <c r="C90" s="51" t="s">
        <v>48</v>
      </c>
      <c r="D90" s="51"/>
      <c r="E90" s="51"/>
    </row>
    <row r="91" spans="2:5" ht="13.5" customHeight="1">
      <c r="B91" s="43" t="s">
        <v>46</v>
      </c>
      <c r="C91" s="52" t="s">
        <v>44</v>
      </c>
      <c r="D91" s="52"/>
      <c r="E91" s="52"/>
    </row>
  </sheetData>
  <sheetProtection/>
  <mergeCells count="17">
    <mergeCell ref="C90:E90"/>
    <mergeCell ref="C91:E91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0" bottom="0" header="0" footer="0"/>
  <pageSetup fitToHeight="1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2022-10-12T19:57:10Z</cp:lastPrinted>
  <dcterms:created xsi:type="dcterms:W3CDTF">2016-10-11T20:00:09Z</dcterms:created>
  <dcterms:modified xsi:type="dcterms:W3CDTF">2023-07-13T16:07:02Z</dcterms:modified>
  <cp:category/>
  <cp:version/>
  <cp:contentType/>
  <cp:contentStatus/>
</cp:coreProperties>
</file>